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Sue Homes\Desktop\"/>
    </mc:Choice>
  </mc:AlternateContent>
  <xr:revisionPtr revIDLastSave="0" documentId="13_ncr:1_{9146DDAB-F731-4000-8F82-6367A99A919D}" xr6:coauthVersionLast="47" xr6:coauthVersionMax="47" xr10:uidLastSave="{00000000-0000-0000-0000-000000000000}"/>
  <bookViews>
    <workbookView xWindow="-120" yWindow="-120" windowWidth="29040" windowHeight="15840" tabRatio="758" xr2:uid="{00000000-000D-0000-FFFF-FFFF00000000}"/>
  </bookViews>
  <sheets>
    <sheet name="Welcome &amp; Directions" sheetId="1" r:id="rId1"/>
    <sheet name="TIMELINE" sheetId="2" r:id="rId2"/>
    <sheet name="NoE" sheetId="3" r:id="rId3"/>
    <sheet name="SLI" sheetId="4" r:id="rId4"/>
    <sheet name="SDW" sheetId="5" r:id="rId5"/>
    <sheet name="PPCI" sheetId="6" r:id="rId6"/>
    <sheet name="SGCI" sheetId="7" r:id="rId7"/>
    <sheet name="FORMALS" sheetId="8" r:id="rId8"/>
    <sheet name="INFORMALS" sheetId="9" r:id="rId9"/>
    <sheet name="SLDDSA" sheetId="10" r:id="rId10"/>
    <sheet name="FSRR1" sheetId="11" r:id="rId11"/>
    <sheet name="FSRR2" sheetId="12" r:id="rId12"/>
    <sheet name="FSRR3"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 l="1"/>
  <c r="G3" i="4"/>
  <c r="C56" i="9"/>
  <c r="C30" i="9"/>
  <c r="C4" i="9"/>
  <c r="C4" i="13"/>
  <c r="K3" i="13"/>
  <c r="C4" i="5"/>
  <c r="C58" i="8"/>
  <c r="C31" i="8"/>
  <c r="C4" i="8"/>
  <c r="L3" i="4"/>
  <c r="B3" i="4"/>
  <c r="C3" i="13"/>
  <c r="C3" i="10"/>
  <c r="C55" i="9"/>
  <c r="C29" i="9"/>
  <c r="C3" i="9"/>
  <c r="C57" i="8"/>
  <c r="C30" i="8"/>
  <c r="C3" i="8"/>
  <c r="C2" i="7"/>
  <c r="C2" i="6"/>
  <c r="C3" i="5"/>
  <c r="B2" i="4"/>
  <c r="G3" i="3"/>
  <c r="B3" i="3"/>
  <c r="G2" i="3"/>
  <c r="B2" i="3"/>
  <c r="C65" i="10" s="1"/>
  <c r="B4" i="3"/>
  <c r="H6" i="13"/>
  <c r="H15" i="13"/>
  <c r="H7" i="13"/>
  <c r="H8" i="13"/>
  <c r="H9" i="13"/>
  <c r="H11" i="13"/>
  <c r="H17" i="13"/>
  <c r="H16" i="13"/>
  <c r="H13" i="13"/>
  <c r="H12" i="13"/>
  <c r="I23" i="13"/>
  <c r="K23" i="13" s="1"/>
  <c r="K22" i="13"/>
  <c r="I22" i="13"/>
  <c r="L45" i="12"/>
  <c r="M17" i="12"/>
  <c r="I17" i="12"/>
  <c r="E17" i="12"/>
  <c r="M16" i="12"/>
  <c r="I16" i="12"/>
  <c r="E16" i="12"/>
  <c r="M15" i="12"/>
  <c r="I15" i="12"/>
  <c r="E15" i="12"/>
  <c r="M14" i="12"/>
  <c r="I14" i="12"/>
  <c r="E14" i="12"/>
  <c r="M13" i="12"/>
  <c r="I13" i="12"/>
  <c r="E13" i="12"/>
  <c r="M12" i="12"/>
  <c r="M18" i="12" s="1"/>
  <c r="D22" i="12" s="1"/>
  <c r="I12" i="12"/>
  <c r="I18" i="12" s="1"/>
  <c r="D21" i="12" s="1"/>
  <c r="E12" i="12"/>
  <c r="E18" i="12" s="1"/>
  <c r="D20" i="12" s="1"/>
  <c r="D23" i="12" s="1"/>
  <c r="I21" i="13" s="1"/>
  <c r="K21" i="13" s="1"/>
  <c r="K24" i="13" s="1"/>
  <c r="M11" i="12"/>
  <c r="I11" i="12"/>
  <c r="E11" i="12"/>
  <c r="F46" i="11"/>
  <c r="F31" i="11"/>
  <c r="F15" i="11"/>
  <c r="C34" i="10" l="1"/>
</calcChain>
</file>

<file path=xl/sharedStrings.xml><?xml version="1.0" encoding="utf-8"?>
<sst xmlns="http://schemas.openxmlformats.org/spreadsheetml/2006/main" count="1013" uniqueCount="544">
  <si>
    <t>Welcome to the School Leader Evaluation Plan
Digital Companion Tool</t>
  </si>
  <si>
    <t>We're absolutely thrilled to unveil our companion tool for the School Leader Evaluation Plan, equipped with everything you need for a meticulous assessment. Plus, this intuitive tool will make navigating the documents a total breeze for supervisors and school leaders alike. Let's embark on this invigorating journey toward achieving greatness together!</t>
  </si>
  <si>
    <t>Instructions:</t>
  </si>
  <si>
    <t>Step 1:</t>
  </si>
  <si>
    <t xml:space="preserve">Step 2: </t>
  </si>
  <si>
    <t xml:space="preserve">Familiarize yourself with the layout and plan's Digital Companion </t>
  </si>
  <si>
    <t xml:space="preserve">Step 3: </t>
  </si>
  <si>
    <t xml:space="preserve">Step 4: </t>
  </si>
  <si>
    <t>Go through the evaluation plan using the digital companion while referencing the School Leader Evaluation Plan.</t>
  </si>
  <si>
    <t xml:space="preserve">Step 5: </t>
  </si>
  <si>
    <r>
      <rPr>
        <sz val="10"/>
        <color theme="1"/>
        <rFont val="Arial"/>
        <family val="2"/>
      </rPr>
      <t xml:space="preserve">The supervisor enters ratings in form </t>
    </r>
    <r>
      <rPr>
        <b/>
        <sz val="10"/>
        <color theme="1"/>
        <rFont val="Arial"/>
        <family val="2"/>
      </rPr>
      <t>FSRR1</t>
    </r>
    <r>
      <rPr>
        <sz val="10"/>
        <color theme="1"/>
        <rFont val="Arial"/>
        <family val="2"/>
      </rPr>
      <t>...</t>
    </r>
  </si>
  <si>
    <r>
      <rPr>
        <sz val="10"/>
        <color theme="1"/>
        <rFont val="Arial"/>
        <family val="2"/>
      </rPr>
      <t xml:space="preserve">...all of these sections in </t>
    </r>
    <r>
      <rPr>
        <b/>
        <sz val="10"/>
        <color theme="1"/>
        <rFont val="Arial"/>
        <family val="2"/>
      </rPr>
      <t xml:space="preserve">FSRR2 </t>
    </r>
    <r>
      <rPr>
        <sz val="10"/>
        <color theme="1"/>
        <rFont val="Arial"/>
        <family val="2"/>
      </rPr>
      <t>are auto-filled and calculated</t>
    </r>
  </si>
  <si>
    <t xml:space="preserve">Step 6: </t>
  </si>
  <si>
    <t xml:space="preserve">Step 7: </t>
  </si>
  <si>
    <t>To complete the FSRR2 tab, there are two remaining tasks. The supervisor must input the school leader's self-assessment, which accounts for 10% of the summative rating. Additionally, the rating for student growth, which makes up 30% of the summative rating, must be entered lower down.</t>
  </si>
  <si>
    <t xml:space="preserve">Step 8: </t>
  </si>
  <si>
    <t>Next Steps:</t>
  </si>
  <si>
    <t>Final Step:</t>
  </si>
  <si>
    <t>Evaluation Timeline</t>
  </si>
  <si>
    <r>
      <rPr>
        <b/>
        <u/>
        <sz val="14"/>
        <color rgb="FFFF9900"/>
        <rFont val="Arial"/>
        <family val="2"/>
      </rPr>
      <t xml:space="preserve">School Leader
</t>
    </r>
    <r>
      <rPr>
        <sz val="12"/>
        <color rgb="FF000000"/>
        <rFont val="Arial"/>
        <family val="2"/>
      </rPr>
      <t>The leader’s role is to assemble data and self-reflect on his or her leadership intelligences as well as the dimensions of the job prior to the goal-setting process with the supervisor. The leader then creates two cycles of inquiry focused on their own growth as well as student growth. The leader takes the actions necessary to support their goals, including gathering evidence to support their growth. The leader acts as a partner in the growth process by actively participating in meetings with the supervisor and sharing their ongoing assessment. The leader seeks to grow in partnership with the supervisor.</t>
    </r>
  </si>
  <si>
    <r>
      <rPr>
        <b/>
        <u/>
        <sz val="14"/>
        <color rgb="FFFF9900"/>
        <rFont val="Arial"/>
        <family val="2"/>
      </rPr>
      <t>Supervisor</t>
    </r>
    <r>
      <rPr>
        <b/>
        <sz val="14"/>
        <color rgb="FF000000"/>
        <rFont val="Arial"/>
        <family val="2"/>
      </rPr>
      <t xml:space="preserve">
</t>
    </r>
    <r>
      <rPr>
        <sz val="12"/>
        <color rgb="FF000000"/>
        <rFont val="Arial"/>
        <family val="2"/>
      </rPr>
      <t>The supervisor’s role is to provide a notice of intent to evaluate, assist the leader in setting goals, observe the leader periodically throughout the evaluation cycle, provide periodic feedback and support to the leader, and deliver a final summative evaluating rating on or before March 1.</t>
    </r>
  </si>
  <si>
    <t>PLAN</t>
  </si>
  <si>
    <t>Timeline</t>
  </si>
  <si>
    <t>School Leader</t>
  </si>
  <si>
    <t>Supervisor</t>
  </si>
  <si>
    <t>First day of the school term</t>
  </si>
  <si>
    <t>Enter the following information before the first day of school</t>
  </si>
  <si>
    <t>School Leader Name:</t>
  </si>
  <si>
    <t>School Leader Position:</t>
  </si>
  <si>
    <t>Building:</t>
  </si>
  <si>
    <t>School Year:</t>
  </si>
  <si>
    <t>Supervisor Name:</t>
  </si>
  <si>
    <t>Supervisor Position:</t>
  </si>
  <si>
    <t>Goal Setting Meeting Date:</t>
  </si>
  <si>
    <r>
      <rPr>
        <sz val="12"/>
        <color rgb="FF000000"/>
        <rFont val="Arial"/>
        <family val="2"/>
      </rPr>
      <t xml:space="preserve">Provide </t>
    </r>
    <r>
      <rPr>
        <u/>
        <sz val="12"/>
        <color rgb="FF1155CC"/>
        <rFont val="Arial"/>
        <family val="2"/>
      </rPr>
      <t>Evaluation Notice</t>
    </r>
    <r>
      <rPr>
        <sz val="12"/>
        <color rgb="FF000000"/>
        <rFont val="Arial"/>
        <family val="2"/>
      </rPr>
      <t xml:space="preserve"> as required by Illinois on or before the first day of the school term (first day of student attendance).</t>
    </r>
  </si>
  <si>
    <t>Enter Date of Notice:</t>
  </si>
  <si>
    <t>At least 2 weeks prior to October 1*</t>
  </si>
  <si>
    <r>
      <rPr>
        <sz val="12"/>
        <color rgb="FF000000"/>
        <rFont val="Arial"/>
        <family val="2"/>
      </rPr>
      <t xml:space="preserve">Complete beginning of year </t>
    </r>
    <r>
      <rPr>
        <u/>
        <sz val="12"/>
        <color rgb="FF1155CC"/>
        <rFont val="Arial"/>
        <family val="2"/>
      </rPr>
      <t>School Leader Intelligences Self-Assessment</t>
    </r>
    <r>
      <rPr>
        <sz val="12"/>
        <color rgb="FF000000"/>
        <rFont val="Arial"/>
        <family val="2"/>
      </rPr>
      <t>.</t>
    </r>
  </si>
  <si>
    <r>
      <rPr>
        <sz val="12"/>
        <color rgb="FF000000"/>
        <rFont val="Arial"/>
        <family val="2"/>
      </rPr>
      <t xml:space="preserve">Complete beginning of year </t>
    </r>
    <r>
      <rPr>
        <u/>
        <sz val="12"/>
        <color rgb="FF1155CC"/>
        <rFont val="Arial"/>
        <family val="2"/>
      </rPr>
      <t>School Leader Domains and
Dimensions Self-Assessment</t>
    </r>
    <r>
      <rPr>
        <sz val="12"/>
        <color rgb="FF000000"/>
        <rFont val="Arial"/>
        <family val="2"/>
      </rPr>
      <t>.</t>
    </r>
  </si>
  <si>
    <r>
      <rPr>
        <sz val="12"/>
        <color rgb="FF000000"/>
        <rFont val="Arial"/>
        <family val="2"/>
      </rPr>
      <t xml:space="preserve">Collect beginning of year </t>
    </r>
    <r>
      <rPr>
        <u/>
        <sz val="12"/>
        <color rgb="FF1155CC"/>
        <rFont val="Arial"/>
        <family val="2"/>
      </rPr>
      <t>school data</t>
    </r>
    <r>
      <rPr>
        <sz val="12"/>
        <color rgb="FF000000"/>
        <rFont val="Arial"/>
        <family val="2"/>
      </rPr>
      <t>.</t>
    </r>
  </si>
  <si>
    <t>Review the Intelligences Self-Assessment personally.</t>
  </si>
  <si>
    <t>Forward the Domains and Dimensions Self-Assessment and school data to evaluator.</t>
  </si>
  <si>
    <t>October 1*</t>
  </si>
  <si>
    <t>Attend meeting to finalize goals and understand measurement model.</t>
  </si>
  <si>
    <r>
      <rPr>
        <sz val="12"/>
        <color rgb="FF000000"/>
        <rFont val="Arial"/>
        <family val="2"/>
      </rPr>
      <t xml:space="preserve">Hold meeting to review school leader’s beginning of year </t>
    </r>
    <r>
      <rPr>
        <u/>
        <sz val="12"/>
        <color rgb="FF1155CC"/>
        <rFont val="Arial"/>
        <family val="2"/>
      </rPr>
      <t>School Leader Domains and Dimensions Self-Assessment</t>
    </r>
    <r>
      <rPr>
        <sz val="12"/>
        <color rgb="FF000000"/>
        <rFont val="Arial"/>
        <family val="2"/>
      </rPr>
      <t xml:space="preserve"> and </t>
    </r>
    <r>
      <rPr>
        <u/>
        <sz val="12"/>
        <color rgb="FF1155CC"/>
        <rFont val="Arial"/>
        <family val="2"/>
      </rPr>
      <t>school data</t>
    </r>
    <r>
      <rPr>
        <sz val="12"/>
        <color rgb="FF000000"/>
        <rFont val="Arial"/>
        <family val="2"/>
      </rPr>
      <t xml:space="preserve"> to finalize goals and share measurement model.</t>
    </r>
  </si>
  <si>
    <t>2-3 weeks following goal setting</t>
  </si>
  <si>
    <r>
      <rPr>
        <sz val="12"/>
        <color rgb="FF000000"/>
        <rFont val="Arial"/>
        <family val="2"/>
      </rPr>
      <t xml:space="preserve">Create two Cycles of Inquiry - one for </t>
    </r>
    <r>
      <rPr>
        <u/>
        <sz val="12"/>
        <color rgb="FF1155CC"/>
        <rFont val="Arial"/>
        <family val="2"/>
      </rPr>
      <t>performance growth</t>
    </r>
    <r>
      <rPr>
        <sz val="12"/>
        <color rgb="FF000000"/>
        <rFont val="Arial"/>
        <family val="2"/>
      </rPr>
      <t xml:space="preserve"> and one for </t>
    </r>
    <r>
      <rPr>
        <u/>
        <sz val="12"/>
        <color rgb="FF1155CC"/>
        <rFont val="Arial"/>
        <family val="2"/>
      </rPr>
      <t>student growth</t>
    </r>
    <r>
      <rPr>
        <sz val="12"/>
        <color rgb="FF000000"/>
        <rFont val="Arial"/>
        <family val="2"/>
      </rPr>
      <t xml:space="preserve"> and forward to supervisor.</t>
    </r>
  </si>
  <si>
    <r>
      <rPr>
        <sz val="12"/>
        <color rgb="FF000000"/>
        <rFont val="Arial"/>
        <family val="2"/>
      </rPr>
      <t xml:space="preserve">Review and accept or suggest edits to the leader’s submitted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</si>
  <si>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t>*Illinois Statutory Deadlines</t>
  </si>
  <si>
    <t>IMPLEMENT</t>
  </si>
  <si>
    <t>Throughout evaluation cycle</t>
  </si>
  <si>
    <r>
      <rPr>
        <sz val="12"/>
        <color rgb="FF000000"/>
        <rFont val="Arial"/>
        <family val="2"/>
      </rPr>
      <t xml:space="preserve">Complete 2 </t>
    </r>
    <r>
      <rPr>
        <u/>
        <sz val="12"/>
        <color rgb="FF1155CC"/>
        <rFont val="Arial"/>
        <family val="2"/>
      </rPr>
      <t>formal observations</t>
    </r>
    <r>
      <rPr>
        <sz val="12"/>
        <color rgb="FF000000"/>
        <rFont val="Arial"/>
        <family val="2"/>
      </rPr>
      <t>; provide written feedback no later than 10 principal workdays following the observation.</t>
    </r>
  </si>
  <si>
    <r>
      <rPr>
        <sz val="12"/>
        <color rgb="FF000000"/>
        <rFont val="Arial"/>
        <family val="2"/>
      </rPr>
      <t xml:space="preserve">Complete </t>
    </r>
    <r>
      <rPr>
        <u/>
        <sz val="12"/>
        <color rgb="FF1155CC"/>
        <rFont val="Arial"/>
        <family val="2"/>
      </rPr>
      <t>informal observations</t>
    </r>
    <r>
      <rPr>
        <sz val="12"/>
        <color rgb="FF000000"/>
        <rFont val="Arial"/>
        <family val="2"/>
      </rPr>
      <t xml:space="preserve"> as needed; provide written feedback if observation will be used as part of evaluation.</t>
    </r>
  </si>
  <si>
    <r>
      <rPr>
        <sz val="12"/>
        <color rgb="FF000000"/>
        <rFont val="Arial"/>
        <family val="2"/>
      </rPr>
      <t xml:space="preserve">Hold mid-year check-in meeting to review leader’s progress toward goals. </t>
    </r>
    <r>
      <rPr>
        <b/>
        <i/>
        <sz val="12"/>
        <color rgb="FF000000"/>
        <rFont val="Arial"/>
        <family val="2"/>
      </rPr>
      <t>Documentation: Formal and informal observation forms and meeting script.</t>
    </r>
  </si>
  <si>
    <t>Date of Mid-Year Meeting</t>
  </si>
  <si>
    <t>ASSESS</t>
  </si>
  <si>
    <t>February 1*</t>
  </si>
  <si>
    <t>February 1-March 1</t>
  </si>
  <si>
    <r>
      <rPr>
        <sz val="12"/>
        <color rgb="FF000000"/>
        <rFont val="Arial"/>
        <family val="2"/>
      </rPr>
      <t xml:space="preserve">Complete </t>
    </r>
    <r>
      <rPr>
        <b/>
        <sz val="12"/>
        <color rgb="FF000000"/>
        <rFont val="Arial"/>
        <family val="2"/>
      </rPr>
      <t>end of year</t>
    </r>
    <r>
      <rPr>
        <sz val="12"/>
        <color rgb="FF000000"/>
        <rFont val="Arial"/>
        <family val="2"/>
      </rPr>
      <t xml:space="preserve"> </t>
    </r>
    <r>
      <rPr>
        <u/>
        <sz val="12"/>
        <color rgb="FF1155CC"/>
        <rFont val="Arial"/>
        <family val="2"/>
      </rPr>
      <t>School Leader Intelligences Self-Assessment</t>
    </r>
    <r>
      <rPr>
        <sz val="12"/>
        <color rgb="FF000000"/>
        <rFont val="Arial"/>
        <family val="2"/>
      </rPr>
      <t xml:space="preserve">.
</t>
    </r>
  </si>
  <si>
    <r>
      <rPr>
        <sz val="12"/>
        <color rgb="FF000000"/>
        <rFont val="Arial"/>
        <family val="2"/>
      </rPr>
      <t xml:space="preserve">Review leader’s end of year </t>
    </r>
    <r>
      <rPr>
        <u/>
        <sz val="12"/>
        <color rgb="FF1155CC"/>
        <rFont val="Arial"/>
        <family val="2"/>
      </rPr>
      <t>School Leader Domains and Dimensions Self-Assessment</t>
    </r>
    <r>
      <rPr>
        <sz val="12"/>
        <color rgb="FF000000"/>
        <rFont val="Arial"/>
        <family val="2"/>
      </rPr>
      <t xml:space="preserve">, </t>
    </r>
    <r>
      <rPr>
        <u/>
        <sz val="12"/>
        <color rgb="FF1155CC"/>
        <rFont val="Arial"/>
        <family val="2"/>
      </rPr>
      <t>school data</t>
    </r>
    <r>
      <rPr>
        <sz val="12"/>
        <color rgb="FF000000"/>
        <rFont val="Arial"/>
        <family val="2"/>
      </rPr>
      <t xml:space="preserve">, completed </t>
    </r>
    <r>
      <rPr>
        <u/>
        <sz val="12"/>
        <color rgb="FF1155CC"/>
        <rFont val="Arial"/>
        <family val="2"/>
      </rPr>
      <t>Cycles of</t>
    </r>
    <r>
      <rPr>
        <sz val="12"/>
        <color rgb="FF000000"/>
        <rFont val="Arial"/>
        <family val="2"/>
      </rPr>
      <t xml:space="preserve"> </t>
    </r>
    <r>
      <rPr>
        <u/>
        <sz val="12"/>
        <color rgb="FF1155CC"/>
        <rFont val="Arial"/>
        <family val="2"/>
      </rPr>
      <t xml:space="preserve">Inquiry </t>
    </r>
    <r>
      <rPr>
        <sz val="12"/>
        <color rgb="FF000000"/>
        <rFont val="Arial"/>
        <family val="2"/>
      </rPr>
      <t xml:space="preserve">and </t>
    </r>
    <r>
      <rPr>
        <u/>
        <sz val="12"/>
        <color rgb="FF1155CC"/>
        <rFont val="Arial"/>
        <family val="2"/>
      </rPr>
      <t>growth evidence</t>
    </r>
    <r>
      <rPr>
        <sz val="12"/>
        <color rgb="FF000000"/>
        <rFont val="Arial"/>
        <family val="2"/>
      </rPr>
      <t xml:space="preserve"> to determine summative evaluation rating.</t>
    </r>
  </si>
  <si>
    <r>
      <rPr>
        <sz val="12"/>
        <color rgb="FF000000"/>
        <rFont val="Arial"/>
        <family val="2"/>
      </rPr>
      <t xml:space="preserve">Complete </t>
    </r>
    <r>
      <rPr>
        <b/>
        <sz val="12"/>
        <color rgb="FF000000"/>
        <rFont val="Arial"/>
        <family val="2"/>
      </rPr>
      <t>end of year</t>
    </r>
    <r>
      <rPr>
        <sz val="12"/>
        <color rgb="FF000000"/>
        <rFont val="Arial"/>
        <family val="2"/>
      </rPr>
      <t xml:space="preserve"> </t>
    </r>
    <r>
      <rPr>
        <u/>
        <sz val="12"/>
        <color rgb="FF1155CC"/>
        <rFont val="Arial"/>
        <family val="2"/>
      </rPr>
      <t>School Leader Domains and Dimensions Self-Assessment</t>
    </r>
    <r>
      <rPr>
        <sz val="12"/>
        <color rgb="FF000000"/>
        <rFont val="Arial"/>
        <family val="2"/>
      </rPr>
      <t>.</t>
    </r>
  </si>
  <si>
    <r>
      <rPr>
        <sz val="12"/>
        <color rgb="FF000000"/>
        <rFont val="Arial"/>
        <family val="2"/>
      </rPr>
      <t xml:space="preserve">Collect </t>
    </r>
    <r>
      <rPr>
        <b/>
        <sz val="12"/>
        <color rgb="FF000000"/>
        <rFont val="Arial"/>
        <family val="2"/>
      </rPr>
      <t>end-of-year</t>
    </r>
    <r>
      <rPr>
        <sz val="12"/>
        <color rgb="FF000000"/>
        <rFont val="Arial"/>
        <family val="2"/>
      </rPr>
      <t xml:space="preserve"> </t>
    </r>
    <r>
      <rPr>
        <u/>
        <sz val="12"/>
        <color rgb="FF1155CC"/>
        <rFont val="Arial"/>
        <family val="2"/>
      </rPr>
      <t>school data</t>
    </r>
  </si>
  <si>
    <r>
      <rPr>
        <sz val="12"/>
        <color rgb="FF000000"/>
        <rFont val="Arial"/>
        <family val="2"/>
      </rPr>
      <t xml:space="preserve">Complete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</si>
  <si>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t>Gather evidence of growth.</t>
  </si>
  <si>
    <r>
      <rPr>
        <sz val="12"/>
        <color rgb="FF000000"/>
        <rFont val="Arial"/>
        <family val="2"/>
      </rPr>
      <t xml:space="preserve">Review the </t>
    </r>
    <r>
      <rPr>
        <u/>
        <sz val="12"/>
        <color rgb="FF1155CC"/>
        <rFont val="Arial"/>
        <family val="2"/>
      </rPr>
      <t>Intelligences Self-Assessment personally.</t>
    </r>
  </si>
  <si>
    <r>
      <rPr>
        <sz val="12"/>
        <color rgb="FF000000"/>
        <rFont val="Arial"/>
        <family val="2"/>
      </rPr>
      <t xml:space="preserve">Forward the Domains and Dimensions Self-Assessment, school data, Cycles of Inquiry, and any evidence of growth to evaluator. </t>
    </r>
    <r>
      <rPr>
        <b/>
        <i/>
        <sz val="12"/>
        <color rgb="FF000000"/>
        <rFont val="Arial"/>
        <family val="2"/>
      </rPr>
      <t>Documentation: School data forms and Cycle of Inquiry form (required).</t>
    </r>
  </si>
  <si>
    <t>REFLECT</t>
  </si>
  <si>
    <t>March 1*</t>
  </si>
  <si>
    <r>
      <rPr>
        <sz val="12"/>
        <color rgb="FF000000"/>
        <rFont val="Arial"/>
        <family val="2"/>
      </rPr>
      <t xml:space="preserve">Attend meeting to review </t>
    </r>
    <r>
      <rPr>
        <u/>
        <sz val="12"/>
        <color rgb="FF1155CC"/>
        <rFont val="Arial"/>
        <family val="2"/>
      </rPr>
      <t>summative</t>
    </r>
    <r>
      <rPr>
        <sz val="12"/>
        <color rgb="FF000000"/>
        <rFont val="Arial"/>
        <family val="2"/>
      </rPr>
      <t xml:space="preserve"> </t>
    </r>
    <r>
      <rPr>
        <u/>
        <sz val="12"/>
        <color rgb="FF1155CC"/>
        <rFont val="Arial"/>
        <family val="2"/>
      </rPr>
      <t>performance evaluation</t>
    </r>
    <r>
      <rPr>
        <sz val="12"/>
        <color rgb="FF000000"/>
        <rFont val="Arial"/>
        <family val="2"/>
      </rPr>
      <t xml:space="preserve"> rating with supervisor.</t>
    </r>
  </si>
  <si>
    <r>
      <rPr>
        <b/>
        <sz val="12"/>
        <color rgb="FF000000"/>
        <rFont val="Arial"/>
        <family val="2"/>
      </rPr>
      <t xml:space="preserve">Prior to the Summative Meeting, complete:
  -  </t>
    </r>
    <r>
      <rPr>
        <u/>
        <sz val="12"/>
        <color rgb="FF1155CC"/>
        <rFont val="Arial"/>
        <family val="2"/>
      </rPr>
      <t>Final Summative Rating Report 1</t>
    </r>
    <r>
      <rPr>
        <sz val="12"/>
        <color rgb="FF000000"/>
        <rFont val="Arial"/>
        <family val="2"/>
      </rPr>
      <t xml:space="preserve"> 
  -  </t>
    </r>
    <r>
      <rPr>
        <u/>
        <sz val="12"/>
        <color rgb="FF1155CC"/>
        <rFont val="Arial"/>
        <family val="2"/>
      </rPr>
      <t>Final Summative Rating Report 2</t>
    </r>
    <r>
      <rPr>
        <sz val="12"/>
        <color rgb="FF000000"/>
        <rFont val="Arial"/>
        <family val="2"/>
      </rPr>
      <t xml:space="preserve"> 
  -  </t>
    </r>
    <r>
      <rPr>
        <u/>
        <sz val="12"/>
        <color rgb="FF1155CC"/>
        <rFont val="Arial"/>
        <family val="2"/>
      </rPr>
      <t>Final Summative Rating Report 3</t>
    </r>
  </si>
  <si>
    <r>
      <rPr>
        <sz val="12"/>
        <color rgb="FF000000"/>
        <rFont val="Arial"/>
        <family val="2"/>
      </rPr>
      <t xml:space="preserve">Hold meeting to review summative performance evaluation rating with school leader. </t>
    </r>
    <r>
      <rPr>
        <b/>
        <i/>
        <sz val="12"/>
        <color rgb="FF000000"/>
        <rFont val="Arial"/>
        <family val="2"/>
      </rPr>
      <t>Documentation: School Leader Evaluation Plan: Final Summative Rating Report (required) and Script.</t>
    </r>
  </si>
  <si>
    <t>NOTICE OF EVALUATION</t>
  </si>
  <si>
    <t>To:</t>
  </si>
  <si>
    <t>Title:</t>
  </si>
  <si>
    <t>From:</t>
  </si>
  <si>
    <t>Date:</t>
  </si>
  <si>
    <t>RE:</t>
  </si>
  <si>
    <t xml:space="preserve">I look forward to assisting in your leadership growth this year! This memo serves as the required written notice of evaluation. The attached School Leader Evaluation Plan: Summative Rating Report document incorporates the requirements of Article 24A of the Illinois School Code,105 ILCS 5/24A. Specifically, it:
</t>
  </si>
  <si>
    <t xml:space="preserve">  •  Provides an overall performance rating of Excellent, Proficient, Needs Improvement or Unsatisfactory.</t>
  </si>
  <si>
    <t xml:space="preserve">  •  Incorporates two components into your overall summative rating: evidence of your professional practice (70%) and evidence of student growth (30%).</t>
  </si>
  <si>
    <t>The Evaluation Process and Requirements (Based on Illinois School Code)</t>
  </si>
  <si>
    <r>
      <rPr>
        <b/>
        <sz val="14"/>
        <color rgb="FF0B5394"/>
        <rFont val="Arial"/>
        <family val="2"/>
      </rPr>
      <t xml:space="preserve">Evaluation Timeline
</t>
    </r>
    <r>
      <rPr>
        <sz val="12"/>
        <color theme="1"/>
        <rFont val="Arial"/>
        <family val="2"/>
      </rPr>
      <t>The table below summarizes the activities that will occur during the school year. Please contact me if you have any questions or concerns.</t>
    </r>
  </si>
  <si>
    <r>
      <rPr>
        <b/>
        <u/>
        <sz val="10"/>
        <color theme="1"/>
        <rFont val="Arial"/>
        <family val="2"/>
      </rPr>
      <t xml:space="preserve">At least 2 weeks prior to October 1
</t>
    </r>
    <r>
      <rPr>
        <b/>
        <sz val="10"/>
        <color theme="1"/>
        <rFont val="Arial"/>
        <family val="2"/>
      </rPr>
      <t xml:space="preserve"> ■</t>
    </r>
    <r>
      <rPr>
        <sz val="10"/>
        <color theme="1"/>
        <rFont val="Arial"/>
        <family val="2"/>
      </rPr>
      <t xml:space="preserve"> Complete beginning of year School Leader Intelligences Self-Assessment.
 ■ Complete beginning of year School Leader Domains an Dimensions Self-Assessment.
 ■ Collect beginning of year school data.
 ■ Review the Intelligences Self-Assessment personally.
 ■ Forward the Domains and Dimensions Self-Assessment and school data to evaluator. </t>
    </r>
    <r>
      <rPr>
        <b/>
        <i/>
        <sz val="10"/>
        <color theme="1"/>
        <rFont val="Arial"/>
        <family val="2"/>
      </rPr>
      <t>Documentation: Self-Assessment forms (required) and School data
forms.</t>
    </r>
  </si>
  <si>
    <r>
      <rPr>
        <b/>
        <sz val="10"/>
        <color theme="1"/>
        <rFont val="Arial"/>
        <family val="2"/>
      </rPr>
      <t xml:space="preserve">Ongoing
</t>
    </r>
    <r>
      <rPr>
        <sz val="10"/>
        <color theme="1"/>
        <rFont val="Arial"/>
        <family val="2"/>
      </rPr>
      <t xml:space="preserve">■ Implement action plans and gather evidence to assess
growth toward goals. </t>
    </r>
    <r>
      <rPr>
        <b/>
        <i/>
        <sz val="10"/>
        <color theme="1"/>
        <rFont val="Arial"/>
        <family val="2"/>
      </rPr>
      <t xml:space="preserve">Documentation: Cycle of Inquiry
forms (required)
</t>
    </r>
    <r>
      <rPr>
        <b/>
        <u/>
        <sz val="10"/>
        <color theme="1"/>
        <rFont val="Arial"/>
        <family val="2"/>
      </rPr>
      <t>2-3 weeks before mid-year-meeting</t>
    </r>
    <r>
      <rPr>
        <sz val="10"/>
        <color theme="1"/>
        <rFont val="Arial"/>
        <family val="2"/>
      </rPr>
      <t xml:space="preserve">
 ■ Share progress toward meeting goals with supervisor prior to the mid-year check-in meeting.</t>
    </r>
  </si>
  <si>
    <r>
      <rPr>
        <b/>
        <sz val="10"/>
        <color theme="1"/>
        <rFont val="Arial"/>
        <family val="2"/>
      </rPr>
      <t>February 1*</t>
    </r>
    <r>
      <rPr>
        <sz val="10"/>
        <color theme="1"/>
        <rFont val="Arial"/>
        <family val="2"/>
      </rPr>
      <t xml:space="preserve">
 ■ Complete end of year School Leader Intelligences Self-Assessment.
 ■ Complete end of year School Leader Domains and Dimensions Self-Assessment.
 ■ Collect end-of-year school data.
 ■ Complete Cycles of Inquiry.
 ■ Gather evidence of growth.
 ■ Review the Intelligences Self-Assessment personally.
 ■ Forward the Domains and Dimensions Self-Assessment, school data, Cycles of Inquiry, and any evidence of growth to evaluator. </t>
    </r>
    <r>
      <rPr>
        <b/>
        <i/>
        <sz val="10"/>
        <color theme="1"/>
        <rFont val="Arial"/>
        <family val="2"/>
      </rPr>
      <t>Documentation: School data forms (sample) and Cycle of Inquiry form (required)</t>
    </r>
  </si>
  <si>
    <r>
      <rPr>
        <b/>
        <sz val="10"/>
        <color theme="1"/>
        <rFont val="Arial"/>
        <family val="2"/>
      </rPr>
      <t>March 1*
 ■</t>
    </r>
    <r>
      <rPr>
        <sz val="10"/>
        <color theme="1"/>
        <rFont val="Arial"/>
        <family val="2"/>
      </rPr>
      <t xml:space="preserve"> Attend meeting to review summative performance evaluation rating with supervisor</t>
    </r>
  </si>
  <si>
    <r>
      <rPr>
        <b/>
        <u/>
        <sz val="10"/>
        <color theme="1"/>
        <rFont val="Arial"/>
        <family val="2"/>
      </rPr>
      <t>October 1*</t>
    </r>
    <r>
      <rPr>
        <u/>
        <sz val="10"/>
        <color theme="1"/>
        <rFont val="Arial"/>
        <family val="2"/>
      </rPr>
      <t xml:space="preserve">
</t>
    </r>
    <r>
      <rPr>
        <sz val="10"/>
        <color theme="1"/>
        <rFont val="Arial"/>
        <family val="2"/>
      </rPr>
      <t xml:space="preserve"> ■ Att end meeting to finalize goals and understand measurement model.</t>
    </r>
  </si>
  <si>
    <r>
      <rPr>
        <b/>
        <u/>
        <sz val="10"/>
        <color theme="1"/>
        <rFont val="Arial"/>
        <family val="2"/>
      </rPr>
      <t>2-3 weeks following goal setting</t>
    </r>
    <r>
      <rPr>
        <u/>
        <sz val="10"/>
        <color theme="1"/>
        <rFont val="Arial"/>
        <family val="2"/>
      </rPr>
      <t xml:space="preserve">
</t>
    </r>
    <r>
      <rPr>
        <sz val="10"/>
        <color theme="1"/>
        <rFont val="Arial"/>
        <family val="2"/>
      </rPr>
      <t xml:space="preserve"> ■ Create two Cycles of Inquiry — one for performance growth and one for student growth and forward to supervisor. </t>
    </r>
    <r>
      <rPr>
        <b/>
        <i/>
        <sz val="10"/>
        <color theme="1"/>
        <rFont val="Arial"/>
        <family val="2"/>
      </rPr>
      <t>Documentation: Cycle of Inquiry
forms (required)</t>
    </r>
  </si>
  <si>
    <t>* Illinois Statutory Deadlines</t>
  </si>
  <si>
    <t xml:space="preserve">
</t>
  </si>
  <si>
    <t>School Leader Intelligences Self-Assessment</t>
  </si>
  <si>
    <t>Position</t>
  </si>
  <si>
    <t>Year:</t>
  </si>
  <si>
    <t>Supervisor:</t>
  </si>
  <si>
    <r>
      <rPr>
        <sz val="10"/>
        <color theme="1"/>
        <rFont val="Arial"/>
        <family val="2"/>
      </rPr>
      <t>Learning leaders should always be simultaneously improving their own leadership dispositions while doing the work of moving their learning organizations forward. Being totally self-aware and constantly reflective of the leadership intelligences (</t>
    </r>
    <r>
      <rPr>
        <b/>
        <sz val="10"/>
        <color theme="1"/>
        <rFont val="Arial"/>
        <family val="2"/>
      </rPr>
      <t>becoming</t>
    </r>
    <r>
      <rPr>
        <sz val="10"/>
        <color theme="1"/>
        <rFont val="Arial"/>
        <family val="2"/>
      </rPr>
      <t xml:space="preserve">) increases school leaders’ effectiveness to lead culture, systems, and learning (doing). The competencies/attributes provided do not represent an exhaustive list, rather those behaviors recognized as critical for school leaders to be successful.
</t>
    </r>
    <r>
      <rPr>
        <b/>
        <sz val="10"/>
        <color theme="1"/>
        <rFont val="Arial"/>
        <family val="2"/>
      </rPr>
      <t>Although you will not be formally evaluated on the Competencies and Attributes</t>
    </r>
    <r>
      <rPr>
        <sz val="10"/>
        <color theme="1"/>
        <rFont val="Arial"/>
        <family val="2"/>
      </rPr>
      <t>, this self-assessment is a reflective tool to assist with the development of your cycle of inquiry plans. It will be utilized for the pre-year conference, regular meetings, and end-of-year conference with your district supervisor. 
In preparation for your pre-year conference with your supervisor, please rate yourself on each Intelligence, Competency, and Attribute using the rubric below.
Before rating yourself, take a few minutes to consider the following questions:
 • Is this a strength or an area for growth?
 • Would others agree with your assessments?
 • Who is someone you trust who could provide valuable perspective into how others see you in this area?
 • What are things that keep you from growing in this area?</t>
    </r>
  </si>
  <si>
    <r>
      <rPr>
        <b/>
        <sz val="10"/>
        <color theme="1"/>
        <rFont val="Arial"/>
        <family val="2"/>
      </rPr>
      <t>Circle the thumb</t>
    </r>
    <r>
      <rPr>
        <i/>
        <sz val="10"/>
        <color theme="1"/>
        <rFont val="Arial"/>
        <family val="2"/>
      </rPr>
      <t xml:space="preserve"> (</t>
    </r>
    <r>
      <rPr>
        <i/>
        <u/>
        <sz val="10"/>
        <color theme="1"/>
        <rFont val="Arial"/>
        <family val="2"/>
      </rPr>
      <t>select from the dropdown menu in digital companion</t>
    </r>
    <r>
      <rPr>
        <i/>
        <sz val="10"/>
        <color theme="1"/>
        <rFont val="Arial"/>
        <family val="2"/>
      </rPr>
      <t xml:space="preserve">) </t>
    </r>
    <r>
      <rPr>
        <sz val="10"/>
        <color theme="1"/>
        <rFont val="Arial"/>
        <family val="2"/>
      </rPr>
      <t>that currently reflects your self-rating on each attribute. When you have completed your ratings, reflect on your ratings to consider how they may be impacting your leadership and if growth in one or more areas may support your overall cycle of inquiry growth goals. Before your end-of-year meeting (by March 1), you will be asked to update this assessment (before February 1) to reflect your personal and professional growth during the school year.
As you develop your cycle of inquiry plans, consider the following questions:
• What are 2-3attributess that are areas of strength for you? How might you leverage these to attain your goals?
• What are 2-3attributess in need of improvement? What are your hunches as to how these might impact goal attainment? Incorporating these areas into your inquiry cycles can enhance goal attainment.</t>
    </r>
  </si>
  <si>
    <r>
      <rPr>
        <b/>
        <sz val="24"/>
        <color rgb="FFFFFFFF"/>
        <rFont val="Arial"/>
        <family val="2"/>
      </rPr>
      <t xml:space="preserve">PERSONAL INTELLIGENCE
</t>
    </r>
    <r>
      <rPr>
        <sz val="12"/>
        <color rgb="FFFFFFFF"/>
        <rFont val="Arial"/>
        <family val="2"/>
      </rPr>
      <t>The capacity to reason about personality and to use personality and personal informati on to enhance one’s thoughts, plans, and life experiences.</t>
    </r>
  </si>
  <si>
    <t>COMPETENCIES</t>
  </si>
  <si>
    <t>ATTRIBUTES</t>
  </si>
  <si>
    <t>BOY</t>
  </si>
  <si>
    <t>EOY</t>
  </si>
  <si>
    <r>
      <rPr>
        <b/>
        <sz val="12"/>
        <color theme="1"/>
        <rFont val="Arial"/>
        <family val="2"/>
      </rPr>
      <t>Wellness</t>
    </r>
    <r>
      <rPr>
        <sz val="12"/>
        <color theme="1"/>
        <rFont val="Arial"/>
        <family val="2"/>
      </rPr>
      <t>: The school leader balances quality or state of being healthy in body and mind as the result of deliberate effort and awareness.</t>
    </r>
  </si>
  <si>
    <r>
      <rPr>
        <b/>
        <sz val="10"/>
        <color rgb="FF000000"/>
        <rFont val="Arial"/>
        <family val="2"/>
      </rPr>
      <t>Ethical</t>
    </r>
    <r>
      <rPr>
        <sz val="10"/>
        <color rgb="FF000000"/>
        <rFont val="Arial"/>
        <family val="2"/>
      </rPr>
      <t>: Embraces what has been defined as right behavior and influences people through actions, principles, values, and beliefs.</t>
    </r>
  </si>
  <si>
    <r>
      <rPr>
        <b/>
        <sz val="10"/>
        <color theme="1"/>
        <rFont val="Arial"/>
        <family val="2"/>
      </rPr>
      <t>Optimistic</t>
    </r>
    <r>
      <rPr>
        <sz val="10"/>
        <color theme="1"/>
        <rFont val="Arial"/>
        <family val="2"/>
      </rPr>
      <t>: Remains steadfast personally and professionally in the face of adversity; believes adversity can be overcome; looks on the positi ve side of situations.</t>
    </r>
  </si>
  <si>
    <r>
      <rPr>
        <b/>
        <sz val="10"/>
        <color theme="1"/>
        <rFont val="Arial"/>
        <family val="2"/>
      </rPr>
      <t xml:space="preserve">Fit/Healthy: </t>
    </r>
    <r>
      <rPr>
        <sz val="10"/>
        <color theme="1"/>
        <rFont val="Arial"/>
        <family val="2"/>
      </rPr>
      <t>Embraces a balanced lifestyle that promotes dimensions of wellness including emotional, mental, and physical.</t>
    </r>
  </si>
  <si>
    <r>
      <rPr>
        <b/>
        <sz val="10"/>
        <color theme="1"/>
        <rFont val="Arial"/>
        <family val="2"/>
      </rPr>
      <t>Self-aware</t>
    </r>
    <r>
      <rPr>
        <sz val="10"/>
        <color theme="1"/>
        <rFont val="Arial"/>
        <family val="2"/>
      </rPr>
      <t>: Recognizes and is aware of one’s internal and external identities. Manages emotions and recognizes, empathizes with, and navigates other people’s emotions.</t>
    </r>
  </si>
  <si>
    <r>
      <rPr>
        <b/>
        <sz val="12"/>
        <color theme="1"/>
        <rFont val="Arial"/>
        <family val="2"/>
      </rPr>
      <t>Growth Mindset:</t>
    </r>
    <r>
      <rPr>
        <sz val="12"/>
        <color theme="1"/>
        <rFont val="Arial"/>
        <family val="2"/>
      </rPr>
      <t xml:space="preserve"> The school leader embraces challenges; persists despite obstacles; sees effort as a path to mastery; learns from criticism; is inspired by other’s success.</t>
    </r>
  </si>
  <si>
    <r>
      <rPr>
        <b/>
        <sz val="10"/>
        <color theme="1"/>
        <rFont val="Arial"/>
        <family val="2"/>
      </rPr>
      <t>Humble</t>
    </r>
    <r>
      <rPr>
        <sz val="10"/>
        <color theme="1"/>
        <rFont val="Arial"/>
        <family val="2"/>
      </rPr>
      <t>: Knows what he/she does not know; resists being arrogant; never underestimates competition.</t>
    </r>
  </si>
  <si>
    <r>
      <rPr>
        <b/>
        <sz val="10"/>
        <color theme="1"/>
        <rFont val="Arial"/>
        <family val="2"/>
      </rPr>
      <t>Intentional</t>
    </r>
    <r>
      <rPr>
        <sz val="10"/>
        <color theme="1"/>
        <rFont val="Arial"/>
        <family val="2"/>
      </rPr>
      <t>: Acts rather than reacts; is deliberate; recognizes every aspect of their behavior; sets personal leadership milestones.</t>
    </r>
  </si>
  <si>
    <r>
      <rPr>
        <b/>
        <sz val="10"/>
        <color theme="1"/>
        <rFont val="Arial"/>
        <family val="2"/>
      </rPr>
      <t>Reflective</t>
    </r>
    <r>
      <rPr>
        <sz val="10"/>
        <color theme="1"/>
        <rFont val="Arial"/>
        <family val="2"/>
      </rPr>
      <t>: Thinks critically about personal behaviors, attitudes, beliefs, and values..</t>
    </r>
  </si>
  <si>
    <r>
      <rPr>
        <b/>
        <sz val="10"/>
        <color theme="1"/>
        <rFont val="Arial"/>
        <family val="2"/>
      </rPr>
      <t>Accountable</t>
    </r>
    <r>
      <rPr>
        <sz val="10"/>
        <color theme="1"/>
        <rFont val="Arial"/>
        <family val="2"/>
      </rPr>
      <t>: Holds oneself to a higher standard and continuous growth; honors, stands behind, and takes ownership of agreements and decisions that one makes.</t>
    </r>
  </si>
  <si>
    <r>
      <rPr>
        <b/>
        <sz val="12"/>
        <color theme="1"/>
        <rFont val="Arial"/>
        <family val="2"/>
      </rPr>
      <t xml:space="preserve">Self-Management: </t>
    </r>
    <r>
      <rPr>
        <sz val="12"/>
        <color theme="1"/>
        <rFont val="Arial"/>
        <family val="2"/>
      </rPr>
      <t>The school leader monitors and takes responsibility for one’s own behavior and well-being, personally and professionally.</t>
    </r>
  </si>
  <si>
    <r>
      <rPr>
        <b/>
        <sz val="10"/>
        <color theme="1"/>
        <rFont val="Arial"/>
        <family val="2"/>
      </rPr>
      <t>Organized</t>
    </r>
    <r>
      <rPr>
        <sz val="10"/>
        <color theme="1"/>
        <rFont val="Arial"/>
        <family val="2"/>
      </rPr>
      <t>: Plans and accomplishes things in a prioritized, orderly manner.</t>
    </r>
  </si>
  <si>
    <r>
      <rPr>
        <b/>
        <sz val="10"/>
        <color theme="1"/>
        <rFont val="Arial"/>
        <family val="2"/>
      </rPr>
      <t>Way of Being:</t>
    </r>
    <r>
      <rPr>
        <sz val="10"/>
        <color theme="1"/>
        <rFont val="Arial"/>
        <family val="2"/>
      </rPr>
      <t xml:space="preserve"> Acknowledges and explores emotions, deepens self-knowledge and self-awareness, and builds reflective abilities in order to achieve goals and acts strategically.</t>
    </r>
  </si>
  <si>
    <r>
      <rPr>
        <b/>
        <sz val="10"/>
        <color theme="1"/>
        <rFont val="Arial"/>
        <family val="2"/>
      </rPr>
      <t>Balanced</t>
    </r>
    <r>
      <rPr>
        <sz val="10"/>
        <color theme="1"/>
        <rFont val="Arial"/>
        <family val="2"/>
      </rPr>
      <t>: Lives and leads with multiple perspectives; considers not only the organizational and financial impact of decisions, but also the personal, social, and environmental impacts.</t>
    </r>
  </si>
  <si>
    <r>
      <rPr>
        <b/>
        <sz val="12"/>
        <color theme="1"/>
        <rFont val="Arial"/>
        <family val="2"/>
      </rPr>
      <t>Innovation</t>
    </r>
    <r>
      <rPr>
        <sz val="12"/>
        <color theme="1"/>
        <rFont val="Arial"/>
        <family val="2"/>
      </rPr>
      <t>: The school leader introduces new methods, novel ideas, processes, or products that are put into operation.</t>
    </r>
  </si>
  <si>
    <r>
      <rPr>
        <b/>
        <sz val="10"/>
        <color theme="1"/>
        <rFont val="Arial"/>
        <family val="2"/>
      </rPr>
      <t>Creative</t>
    </r>
    <r>
      <rPr>
        <sz val="10"/>
        <color theme="1"/>
        <rFont val="Arial"/>
        <family val="2"/>
      </rPr>
      <t>: Solves problems or challenges in novel ways from new perspectives and seeks innovation in exploring potential options.</t>
    </r>
  </si>
  <si>
    <r>
      <rPr>
        <b/>
        <sz val="10"/>
        <color theme="1"/>
        <rFont val="Arial"/>
        <family val="2"/>
      </rPr>
      <t>Resilient</t>
    </r>
    <r>
      <rPr>
        <sz val="10"/>
        <color theme="1"/>
        <rFont val="Arial"/>
        <family val="2"/>
      </rPr>
      <t>: Strong enough to live with uncertainty and ambiguity; learns to grow through adversity.</t>
    </r>
  </si>
  <si>
    <r>
      <rPr>
        <b/>
        <sz val="10"/>
        <color theme="1"/>
        <rFont val="Arial"/>
        <family val="2"/>
      </rPr>
      <t>Adaptive</t>
    </r>
    <r>
      <rPr>
        <sz val="10"/>
        <color theme="1"/>
        <rFont val="Arial"/>
        <family val="2"/>
      </rPr>
      <t>: Takes on the gradual but meaningful process of change, both individually and within the organization; thrives within challenging environments.</t>
    </r>
  </si>
  <si>
    <r>
      <rPr>
        <b/>
        <sz val="10"/>
        <color theme="1"/>
        <rFont val="Arial"/>
        <family val="2"/>
      </rPr>
      <t>Courageous</t>
    </r>
    <r>
      <rPr>
        <sz val="10"/>
        <color theme="1"/>
        <rFont val="Arial"/>
        <family val="2"/>
      </rPr>
      <t>: Takes chances after thoughtful estimation of the probable outcome; willing to take bold moves after careful deliberation and preparation.</t>
    </r>
  </si>
  <si>
    <r>
      <rPr>
        <sz val="24"/>
        <color rgb="FFFFFFFF"/>
        <rFont val="Arial"/>
        <family val="2"/>
      </rPr>
      <t xml:space="preserve">SOCIAL INTELLIGENCE
</t>
    </r>
    <r>
      <rPr>
        <sz val="14"/>
        <color rgb="FFFFFFFF"/>
        <rFont val="Arial"/>
        <family val="2"/>
      </rPr>
      <t>A set of interpersonal competencies that inspire others to be effective.</t>
    </r>
  </si>
  <si>
    <r>
      <rPr>
        <b/>
        <sz val="12"/>
        <color theme="1"/>
        <rFont val="Arial"/>
        <family val="2"/>
      </rPr>
      <t>Service</t>
    </r>
    <r>
      <rPr>
        <sz val="12"/>
        <color theme="1"/>
        <rFont val="Arial"/>
        <family val="2"/>
      </rPr>
      <t>: The school leader assures that other people’s highest priority needs are being served.</t>
    </r>
  </si>
  <si>
    <r>
      <rPr>
        <b/>
        <sz val="10"/>
        <color theme="1"/>
        <rFont val="Arial"/>
        <family val="2"/>
      </rPr>
      <t>Empathetic</t>
    </r>
    <r>
      <rPr>
        <sz val="10"/>
        <color theme="1"/>
        <rFont val="Arial"/>
        <family val="2"/>
      </rPr>
      <t xml:space="preserve">: Has the ability to recognize, value, and share other’s feelings
</t>
    </r>
  </si>
  <si>
    <r>
      <rPr>
        <b/>
        <sz val="10"/>
        <color theme="1"/>
        <rFont val="Arial"/>
        <family val="2"/>
      </rPr>
      <t>Generous</t>
    </r>
    <r>
      <rPr>
        <sz val="10"/>
        <color theme="1"/>
        <rFont val="Arial"/>
        <family val="2"/>
      </rPr>
      <t xml:space="preserve">: Is kind, understanding, and not selfish; is willing to give to others, including time, energy, advice, and talent.
</t>
    </r>
  </si>
  <si>
    <r>
      <rPr>
        <b/>
        <sz val="10"/>
        <color theme="1"/>
        <rFont val="Arial"/>
        <family val="2"/>
      </rPr>
      <t>Trustworthy</t>
    </r>
    <r>
      <rPr>
        <sz val="10"/>
        <color theme="1"/>
        <rFont val="Arial"/>
        <family val="2"/>
      </rPr>
      <t xml:space="preserve">: Is benevolent, honest, open, reliable, and competent.
</t>
    </r>
  </si>
  <si>
    <r>
      <rPr>
        <b/>
        <sz val="10"/>
        <color theme="1"/>
        <rFont val="Arial"/>
        <family val="2"/>
      </rPr>
      <t>Protective</t>
    </r>
    <r>
      <rPr>
        <sz val="10"/>
        <color theme="1"/>
        <rFont val="Arial"/>
        <family val="2"/>
      </rPr>
      <t>: Focuses on the well-being of others, the community and society at large, rather than self.</t>
    </r>
  </si>
  <si>
    <r>
      <rPr>
        <b/>
        <sz val="12"/>
        <color theme="1"/>
        <rFont val="Arial"/>
        <family val="2"/>
      </rPr>
      <t xml:space="preserve">Community Building: </t>
    </r>
    <r>
      <rPr>
        <sz val="12"/>
        <color theme="1"/>
        <rFont val="Arial"/>
        <family val="2"/>
      </rPr>
      <t>The school leader instills a sense of belonging, a feeling that members matter to one another and to the group, and a shared faith that members’ needs will be met through their commitment to be together.</t>
    </r>
  </si>
  <si>
    <r>
      <rPr>
        <b/>
        <sz val="10"/>
        <color theme="1"/>
        <rFont val="Arial"/>
        <family val="2"/>
      </rPr>
      <t>Relational</t>
    </r>
    <r>
      <rPr>
        <sz val="10"/>
        <color theme="1"/>
        <rFont val="Arial"/>
        <family val="2"/>
      </rPr>
      <t xml:space="preserve">: Interacts with people in ways that fulfill their physical, psychological, social,and emotional needs.
</t>
    </r>
  </si>
  <si>
    <r>
      <rPr>
        <b/>
        <sz val="10"/>
        <color theme="1"/>
        <rFont val="Arial"/>
        <family val="2"/>
      </rPr>
      <t>Collaborative</t>
    </r>
    <r>
      <rPr>
        <sz val="10"/>
        <color theme="1"/>
        <rFont val="Arial"/>
        <family val="2"/>
      </rPr>
      <t xml:space="preserve">: Works cooperatively with others toward a common purpose; enables others to succeed individually while accomplishing a collective outcome.
</t>
    </r>
  </si>
  <si>
    <r>
      <rPr>
        <b/>
        <sz val="10"/>
        <color theme="1"/>
        <rFont val="Arial"/>
        <family val="2"/>
      </rPr>
      <t>Conciliatory</t>
    </r>
    <r>
      <rPr>
        <sz val="10"/>
        <color theme="1"/>
        <rFont val="Arial"/>
        <family val="2"/>
      </rPr>
      <t>: Recognizes and resolves disputes by applying effective communication; uses problem-solving ability and negotiation to attain positive outcomes.</t>
    </r>
  </si>
  <si>
    <r>
      <rPr>
        <b/>
        <sz val="12"/>
        <color theme="1"/>
        <rFont val="Arial"/>
        <family val="2"/>
      </rPr>
      <t>Capacity Building</t>
    </r>
    <r>
      <rPr>
        <sz val="12"/>
        <color theme="1"/>
        <rFont val="Arial"/>
        <family val="2"/>
      </rPr>
      <t>: The school leader employs leadership knowledge and skills necessary to enable the school to make better use of its intellectual and social capital, in order to adopt high-leverage strategies of teaching and learning.</t>
    </r>
  </si>
  <si>
    <r>
      <rPr>
        <b/>
        <sz val="10"/>
        <color theme="1"/>
        <rFont val="Arial"/>
        <family val="2"/>
      </rPr>
      <t>Empowering</t>
    </r>
    <r>
      <rPr>
        <sz val="10"/>
        <color theme="1"/>
        <rFont val="Arial"/>
        <family val="2"/>
      </rPr>
      <t xml:space="preserve">: Actively supports processes to help faculty and staff enhance their knowledge and skills in ways that are advantageous to their work.
</t>
    </r>
  </si>
  <si>
    <r>
      <rPr>
        <b/>
        <sz val="10"/>
        <color theme="1"/>
        <rFont val="Arial"/>
        <family val="2"/>
      </rPr>
      <t>Resourceful</t>
    </r>
    <r>
      <rPr>
        <sz val="10"/>
        <color theme="1"/>
        <rFont val="Arial"/>
        <family val="2"/>
      </rPr>
      <t xml:space="preserve">: Garners personal, building, district, and community resources to achieve the vision and goals of the school.
</t>
    </r>
  </si>
  <si>
    <r>
      <rPr>
        <b/>
        <sz val="10"/>
        <color theme="1"/>
        <rFont val="Arial"/>
        <family val="2"/>
      </rPr>
      <t>Guiding</t>
    </r>
    <r>
      <rPr>
        <sz val="10"/>
        <color theme="1"/>
        <rFont val="Arial"/>
        <family val="2"/>
      </rPr>
      <t xml:space="preserve">: Acts as a trusted adviser, drawing from personal experience and expertise to off er guidance and support.
</t>
    </r>
  </si>
  <si>
    <r>
      <rPr>
        <b/>
        <sz val="10"/>
        <color theme="1"/>
        <rFont val="Arial"/>
        <family val="2"/>
      </rPr>
      <t>Facilitative</t>
    </r>
    <r>
      <rPr>
        <sz val="10"/>
        <color theme="1"/>
        <rFont val="Arial"/>
        <family val="2"/>
      </rPr>
      <t>: Works to identify and eliminate impediments to staff and student success; creates conditions for positive change</t>
    </r>
  </si>
  <si>
    <r>
      <rPr>
        <b/>
        <sz val="12"/>
        <color theme="1"/>
        <rFont val="Arial"/>
        <family val="2"/>
      </rPr>
      <t>Influence</t>
    </r>
    <r>
      <rPr>
        <sz val="12"/>
        <color theme="1"/>
        <rFont val="Arial"/>
        <family val="2"/>
      </rPr>
      <t>: The school leader can cause changes without directly forcing them to happen; practices skills of networking, constructive persuasion and negotiation, consultation, and coalition-building.</t>
    </r>
  </si>
  <si>
    <r>
      <rPr>
        <b/>
        <sz val="10"/>
        <color theme="1"/>
        <rFont val="Arial"/>
        <family val="2"/>
      </rPr>
      <t>Attentive</t>
    </r>
    <r>
      <rPr>
        <sz val="10"/>
        <color theme="1"/>
        <rFont val="Arial"/>
        <family val="2"/>
      </rPr>
      <t xml:space="preserve">: Listens actively to the content and manner of others’ spoken messages and determines emotional stances via verbal and non-verbal cues.
</t>
    </r>
  </si>
  <si>
    <r>
      <rPr>
        <b/>
        <sz val="10"/>
        <color theme="1"/>
        <rFont val="Arial"/>
        <family val="2"/>
      </rPr>
      <t>Motivational</t>
    </r>
    <r>
      <rPr>
        <sz val="10"/>
        <color theme="1"/>
        <rFont val="Arial"/>
        <family val="2"/>
      </rPr>
      <t xml:space="preserve">: Fosters in others an internal state that rouses them to action and specific desired behaviors.
</t>
    </r>
  </si>
  <si>
    <r>
      <rPr>
        <b/>
        <sz val="10"/>
        <color theme="1"/>
        <rFont val="Arial"/>
        <family val="2"/>
      </rPr>
      <t>Communicative</t>
    </r>
    <r>
      <rPr>
        <sz val="10"/>
        <color theme="1"/>
        <rFont val="Arial"/>
        <family val="2"/>
      </rPr>
      <t xml:space="preserve">: Shares information in ways that are understood by target audiences, are relevant and timely, and that allow for feedback.
</t>
    </r>
  </si>
  <si>
    <r>
      <rPr>
        <b/>
        <sz val="10"/>
        <color theme="1"/>
        <rFont val="Arial"/>
        <family val="2"/>
      </rPr>
      <t>Catalytic</t>
    </r>
    <r>
      <rPr>
        <sz val="10"/>
        <color theme="1"/>
        <rFont val="Arial"/>
        <family val="2"/>
      </rPr>
      <t>: Helps the school improve by continuously focusing on opportunities for growth, monitoring effects of internal and external influences, and fostering productive interpersonal relationships.</t>
    </r>
  </si>
  <si>
    <r>
      <rPr>
        <b/>
        <sz val="24"/>
        <color rgb="FFFFFFFF"/>
        <rFont val="Arial"/>
        <family val="2"/>
      </rPr>
      <t xml:space="preserve">SYSTEMS INTELLIGENCE
</t>
    </r>
    <r>
      <rPr>
        <sz val="14"/>
        <color rgb="FFFFFFFF"/>
        <rFont val="Arial"/>
        <family val="2"/>
      </rPr>
      <t>Individual understanding of the inter-workings and leadership of complex systems within an organization.</t>
    </r>
  </si>
  <si>
    <r>
      <rPr>
        <b/>
        <sz val="12"/>
        <color theme="1"/>
        <rFont val="Arial"/>
        <family val="2"/>
      </rPr>
      <t>Mission, Vision, and Strategic Planning:</t>
    </r>
    <r>
      <rPr>
        <sz val="12"/>
        <color theme="1"/>
        <rFont val="Arial"/>
        <family val="2"/>
      </rPr>
      <t xml:space="preserve"> The school leader defines the mission as the intent of the school; fosters a vision of what the school will look like at its peak performance; strategically determines the procedural path to intentionally achieve the vision.</t>
    </r>
  </si>
  <si>
    <r>
      <rPr>
        <b/>
        <sz val="10"/>
        <color theme="1"/>
        <rFont val="Arial"/>
        <family val="2"/>
      </rPr>
      <t>Analytic</t>
    </r>
    <r>
      <rPr>
        <sz val="10"/>
        <color theme="1"/>
        <rFont val="Arial"/>
        <family val="2"/>
      </rPr>
      <t>: Uses knowledge, reasoning, and inquiry to analyze situations and develop constructive plans for improvement.</t>
    </r>
  </si>
  <si>
    <r>
      <rPr>
        <b/>
        <sz val="10"/>
        <color theme="1"/>
        <rFont val="Arial"/>
        <family val="2"/>
      </rPr>
      <t>Articulate</t>
    </r>
    <r>
      <rPr>
        <sz val="10"/>
        <color theme="1"/>
        <rFont val="Arial"/>
        <family val="2"/>
      </rPr>
      <t xml:space="preserve">: Clearly conveys the mission, vision, and direction of the school to all stakeholders, communicating priorities, intentions, and roles and responsibilities.
</t>
    </r>
  </si>
  <si>
    <r>
      <rPr>
        <b/>
        <sz val="10"/>
        <color theme="1"/>
        <rFont val="Arial"/>
        <family val="2"/>
      </rPr>
      <t>Strategic</t>
    </r>
    <r>
      <rPr>
        <sz val="10"/>
        <color theme="1"/>
        <rFont val="Arial"/>
        <family val="2"/>
      </rPr>
      <t xml:space="preserve">: Develops plans and appropriate mechanisms to achieve the school’s vision and goals.
</t>
    </r>
  </si>
  <si>
    <r>
      <rPr>
        <b/>
        <sz val="10"/>
        <color theme="1"/>
        <rFont val="Arial"/>
        <family val="2"/>
      </rPr>
      <t>Visionary</t>
    </r>
    <r>
      <rPr>
        <sz val="10"/>
        <color theme="1"/>
        <rFont val="Arial"/>
        <family val="2"/>
      </rPr>
      <t>: Builds a group vision as a guide for making all school decisions.</t>
    </r>
  </si>
  <si>
    <r>
      <rPr>
        <b/>
        <sz val="12"/>
        <color theme="1"/>
        <rFont val="Arial"/>
        <family val="2"/>
      </rPr>
      <t>Operations and Management</t>
    </r>
    <r>
      <rPr>
        <sz val="12"/>
        <color theme="1"/>
        <rFont val="Arial"/>
        <family val="2"/>
      </rPr>
      <t>: The school leader utilizes a variety of methods, tools, and principles oriented toward enabling efficient and eff ective operation and management.</t>
    </r>
  </si>
  <si>
    <r>
      <rPr>
        <b/>
        <sz val="10"/>
        <color theme="1"/>
        <rFont val="Arial"/>
        <family val="2"/>
      </rPr>
      <t>Responsible</t>
    </r>
    <r>
      <rPr>
        <sz val="10"/>
        <color theme="1"/>
        <rFont val="Arial"/>
        <family val="2"/>
      </rPr>
      <t xml:space="preserve">: Demonstrates the ownership and takes the responsibility necessary for achieving desired results.
</t>
    </r>
  </si>
  <si>
    <r>
      <rPr>
        <b/>
        <sz val="10"/>
        <color theme="1"/>
        <rFont val="Arial"/>
        <family val="2"/>
      </rPr>
      <t>Responsive</t>
    </r>
    <r>
      <rPr>
        <sz val="10"/>
        <color theme="1"/>
        <rFont val="Arial"/>
        <family val="2"/>
      </rPr>
      <t xml:space="preserve">: Responds to situations appropriately and constructively through effective listening, communication, and actions.
</t>
    </r>
  </si>
  <si>
    <r>
      <rPr>
        <b/>
        <sz val="10"/>
        <color theme="1"/>
        <rFont val="Arial"/>
        <family val="2"/>
      </rPr>
      <t>Transformative</t>
    </r>
    <r>
      <rPr>
        <sz val="10"/>
        <color theme="1"/>
        <rFont val="Arial"/>
        <family val="2"/>
      </rPr>
      <t xml:space="preserve">: Acts as a catalyst for change by leading through inquiry, challenging the status quo, being patient and persistent, and building strong relationships.
</t>
    </r>
  </si>
  <si>
    <r>
      <rPr>
        <b/>
        <sz val="10"/>
        <color theme="1"/>
        <rFont val="Arial"/>
        <family val="2"/>
      </rPr>
      <t>Methodical</t>
    </r>
    <r>
      <rPr>
        <sz val="10"/>
        <color theme="1"/>
        <rFont val="Arial"/>
        <family val="2"/>
      </rPr>
      <t>: Systematically creates constructive order from disorder, employing a variety of methods and tools as appropriate.</t>
    </r>
  </si>
  <si>
    <r>
      <rPr>
        <b/>
        <sz val="12"/>
        <color theme="1"/>
        <rFont val="Arial"/>
        <family val="2"/>
      </rPr>
      <t>Teaching and Learning:</t>
    </r>
    <r>
      <rPr>
        <sz val="12"/>
        <color theme="1"/>
        <rFont val="Arial"/>
        <family val="2"/>
      </rPr>
      <t xml:space="preserve"> The school leader develops and supports intellectually rigorous and coherent systems of curriculum, instruction, and assessment to promote each student’s academic success and well-being.</t>
    </r>
  </si>
  <si>
    <r>
      <rPr>
        <b/>
        <sz val="10"/>
        <color theme="1"/>
        <rFont val="Arial"/>
        <family val="2"/>
      </rPr>
      <t>Diagnostic</t>
    </r>
    <r>
      <rPr>
        <sz val="10"/>
        <color theme="1"/>
        <rFont val="Arial"/>
        <family val="2"/>
      </rPr>
      <t xml:space="preserve">: Is adept at diagnosing educational problems, counseling teachers, supervising, evaluating programs and personnel, and developing curriculum.
</t>
    </r>
  </si>
  <si>
    <r>
      <rPr>
        <b/>
        <sz val="10"/>
        <color theme="1"/>
        <rFont val="Arial"/>
        <family val="2"/>
      </rPr>
      <t>Knowledgeable</t>
    </r>
    <r>
      <rPr>
        <sz val="10"/>
        <color theme="1"/>
        <rFont val="Arial"/>
        <family val="2"/>
      </rPr>
      <t xml:space="preserve">: Develops teachers’ and staff members’ professional knowledge, skills, and practice through differentiated opportunities for learning and growth, guided by understanding of professional and adult learning and development.
</t>
    </r>
  </si>
  <si>
    <r>
      <rPr>
        <b/>
        <sz val="10"/>
        <color theme="1"/>
        <rFont val="Arial"/>
        <family val="2"/>
      </rPr>
      <t>Pedagogically Supportive</t>
    </r>
    <r>
      <rPr>
        <sz val="10"/>
        <color theme="1"/>
        <rFont val="Arial"/>
        <family val="2"/>
      </rPr>
      <t xml:space="preserve">: Provides differentiated support for teachers; creates time for staff to discuss change and its implications; models a “we’re all in this together” attitude; and fosters shared vision and shared purposes.
</t>
    </r>
  </si>
  <si>
    <r>
      <rPr>
        <b/>
        <sz val="10"/>
        <color theme="1"/>
        <rFont val="Arial"/>
        <family val="2"/>
      </rPr>
      <t>Evaluative</t>
    </r>
    <r>
      <rPr>
        <sz val="10"/>
        <color theme="1"/>
        <rFont val="Arial"/>
        <family val="2"/>
      </rPr>
      <t>: Is able to synthesize program and performance information for the purpose of recommending improvements and/or changes.</t>
    </r>
  </si>
  <si>
    <r>
      <rPr>
        <b/>
        <sz val="12"/>
        <color theme="1"/>
        <rFont val="Arial"/>
        <family val="2"/>
      </rPr>
      <t>Cultural Responsiveness:</t>
    </r>
    <r>
      <rPr>
        <sz val="12"/>
        <color theme="1"/>
        <rFont val="Arial"/>
        <family val="2"/>
      </rPr>
      <t xml:space="preserve"> The school leader understands, appreciates, and interacts with people of varying backgrounds in order to promote cooperation, collaboration, and connectedness among a diverse community of leaders.</t>
    </r>
  </si>
  <si>
    <r>
      <rPr>
        <b/>
        <sz val="10"/>
        <color theme="1"/>
        <rFont val="Arial"/>
        <family val="2"/>
      </rPr>
      <t>Visible</t>
    </r>
    <r>
      <rPr>
        <sz val="10"/>
        <color theme="1"/>
        <rFont val="Arial"/>
        <family val="2"/>
      </rPr>
      <t>: Actively practices the role of community leader, including high visibility in the community and advocacy for community causes, leading to trust and rapport between school and community.</t>
    </r>
  </si>
  <si>
    <r>
      <rPr>
        <b/>
        <sz val="10"/>
        <color theme="1"/>
        <rFont val="Arial"/>
        <family val="2"/>
      </rPr>
      <t>Advocative</t>
    </r>
    <r>
      <rPr>
        <sz val="10"/>
        <color theme="1"/>
        <rFont val="Arial"/>
        <family val="2"/>
      </rPr>
      <t xml:space="preserve">: Develops implicit relational knowledge of the educational system through keen attention to human interest and need; actively advocates for students, teachers, and school with local, state, and federal policy makers.
</t>
    </r>
  </si>
  <si>
    <r>
      <rPr>
        <b/>
        <sz val="10"/>
        <color theme="1"/>
        <rFont val="Arial"/>
        <family val="2"/>
      </rPr>
      <t>Affiliative</t>
    </r>
    <r>
      <rPr>
        <sz val="10"/>
        <color theme="1"/>
        <rFont val="Arial"/>
        <family val="2"/>
      </rPr>
      <t xml:space="preserve">: Values people and their feelings; seeks to accomplish tasks and goals while appreciating the needs of students and staff; emphasizes harmony and builds team resonance.
</t>
    </r>
  </si>
  <si>
    <r>
      <rPr>
        <b/>
        <sz val="10"/>
        <color theme="1"/>
        <rFont val="Arial"/>
        <family val="2"/>
      </rPr>
      <t>Global</t>
    </r>
    <r>
      <rPr>
        <sz val="10"/>
        <color theme="1"/>
        <rFont val="Arial"/>
        <family val="2"/>
      </rPr>
      <t>: Recognizes the collective value of diverse social networks and the capacities that arise from these networks to accomplish goals together; views the school in the context of the broader society.</t>
    </r>
  </si>
  <si>
    <t>School Data Worksheets</t>
  </si>
  <si>
    <t>Schooll Leader:</t>
  </si>
  <si>
    <t>School:</t>
  </si>
  <si>
    <t>Review of Student Achievement Data</t>
  </si>
  <si>
    <t>Data Sources</t>
  </si>
  <si>
    <t>3 Years</t>
  </si>
  <si>
    <t>Strengths</t>
  </si>
  <si>
    <t>Areas for Growth</t>
  </si>
  <si>
    <t>KIDS (K)</t>
  </si>
  <si>
    <t>IL Assessment of Readiness: ELA (3-8)</t>
  </si>
  <si>
    <t>IL Assessment of Readiness: Math (3-8)</t>
  </si>
  <si>
    <t>IL Science Assessment (5, 8, &amp; 11)</t>
  </si>
  <si>
    <t>ACCESS for ELLS</t>
  </si>
  <si>
    <t>DLM-AA (3-11)</t>
  </si>
  <si>
    <t>SAT (Grade 11) Reading/Writing</t>
  </si>
  <si>
    <t>SAT (Grade 11) Math</t>
  </si>
  <si>
    <t>PSAT (Grade 10) Reading/Writing</t>
  </si>
  <si>
    <t>PSAT (Grade 10) Math</t>
  </si>
  <si>
    <t>PSAT (Grade 8/9) Reading/Writing</t>
  </si>
  <si>
    <t>PSAT (Grade 8/9) Math</t>
  </si>
  <si>
    <t>Other:</t>
  </si>
  <si>
    <t>Questions</t>
  </si>
  <si>
    <t xml:space="preserve"> - What trends are you seeing across the 3 years?</t>
  </si>
  <si>
    <t xml:space="preserve"> - What school improvement initiatives have been implemented to address areas of concern?</t>
  </si>
  <si>
    <t xml:space="preserve"> - Are they working?</t>
  </si>
  <si>
    <t>Student Demographics/Behavior Data</t>
  </si>
  <si>
    <t>Total Number of Students:</t>
  </si>
  <si>
    <t>Racial/Ethnic Diversity</t>
  </si>
  <si>
    <t>White</t>
  </si>
  <si>
    <t>Black</t>
  </si>
  <si>
    <t>Hispanic</t>
  </si>
  <si>
    <t>Asian</t>
  </si>
  <si>
    <t>Am.Indian</t>
  </si>
  <si>
    <t>Two or More</t>
  </si>
  <si>
    <t>Pacific Islander</t>
  </si>
  <si>
    <t>Not Reported</t>
  </si>
  <si>
    <t>Additional</t>
  </si>
  <si>
    <t>Low Income (%)</t>
  </si>
  <si>
    <t>IEPs (%)</t>
  </si>
  <si>
    <t>Homeless (%)</t>
  </si>
  <si>
    <t>English Learners (%)</t>
  </si>
  <si>
    <t>Student Attendance (%)</t>
  </si>
  <si>
    <t>Student Mobility (%)</t>
  </si>
  <si>
    <t>Chronic Absenteeism (%)</t>
  </si>
  <si>
    <t>Chronically Truant (%)</t>
  </si>
  <si>
    <t>Drop Out Rate (%)</t>
  </si>
  <si>
    <t>Graduation Rate (%)</t>
  </si>
  <si>
    <t># Disciplne Referrals</t>
  </si>
  <si>
    <t># Suspensions</t>
  </si>
  <si>
    <t># Expulsions</t>
  </si>
  <si>
    <t xml:space="preserve"> - Are you anticipating any shifts in demographics over the next year or two?</t>
  </si>
  <si>
    <t>Teacher Data</t>
  </si>
  <si>
    <t>Total Number of Teachers:</t>
  </si>
  <si>
    <t>Male</t>
  </si>
  <si>
    <t>Female</t>
  </si>
  <si>
    <t>Teacher Retention</t>
  </si>
  <si>
    <t>Bachelor's</t>
  </si>
  <si>
    <t>Master's</t>
  </si>
  <si>
    <t>Teacher Attendance</t>
  </si>
  <si>
    <t>Evaluation: % as Proficient or Excellent</t>
  </si>
  <si>
    <t>Student/Teacher Ratio</t>
  </si>
  <si>
    <t>If you compare this data with the previous two years, what trends are you seeing in teacher data?</t>
  </si>
  <si>
    <t>Are you anticipating any shifts over the next year or two, such as retirements, reduction of staff, etc.?</t>
  </si>
  <si>
    <t>How are you identifying school-wide and individual professional development needs?</t>
  </si>
  <si>
    <t>School Process Data</t>
  </si>
  <si>
    <t>(The policies, procedures, and systems in place that define how the school does business including programs,
curriculum, instruction and assessment strategies, interventions, and other used to help students learn.)</t>
  </si>
  <si>
    <t>Data Source</t>
  </si>
  <si>
    <t>Areas of Growth</t>
  </si>
  <si>
    <t>School Improvement Process</t>
  </si>
  <si>
    <t>MTSS/RTI</t>
  </si>
  <si>
    <t>New Teacher Induction Program</t>
  </si>
  <si>
    <t>Student Mentoring Program</t>
  </si>
  <si>
    <t>Other</t>
  </si>
  <si>
    <t>Notes:</t>
  </si>
  <si>
    <t>Review of Perception Data</t>
  </si>
  <si>
    <t>Effective Leaders</t>
  </si>
  <si>
    <t>Collaborative Teachers</t>
  </si>
  <si>
    <t>Ambitious Instruction</t>
  </si>
  <si>
    <t>Supportive Instruction</t>
  </si>
  <si>
    <t>Involved Families</t>
  </si>
  <si>
    <t>Review of School's Current School Improvement Goals</t>
  </si>
  <si>
    <t>Goal</t>
  </si>
  <si>
    <t>Status</t>
  </si>
  <si>
    <t>Review of School's 5-Year Goals</t>
  </si>
  <si>
    <t>Professional Practice Cycle of Inquiry</t>
  </si>
  <si>
    <t>Goal:</t>
  </si>
  <si>
    <t>How did I determine this goal?</t>
  </si>
  <si>
    <t>How will I reach my goal?</t>
  </si>
  <si>
    <t>Domains:</t>
  </si>
  <si>
    <t>Culture</t>
  </si>
  <si>
    <t>Communication Plan</t>
  </si>
  <si>
    <t>Systems</t>
  </si>
  <si>
    <t>Learning</t>
  </si>
  <si>
    <t>Potential Hurdles</t>
  </si>
  <si>
    <t>Essential Behaviors</t>
  </si>
  <si>
    <t>Milestones</t>
  </si>
  <si>
    <t>Inteligences:</t>
  </si>
  <si>
    <t>Personal</t>
  </si>
  <si>
    <t>Celebrations</t>
  </si>
  <si>
    <t>Social</t>
  </si>
  <si>
    <t>What resources are needed?</t>
  </si>
  <si>
    <t>Competencies</t>
  </si>
  <si>
    <t>People</t>
  </si>
  <si>
    <t>Attributes</t>
  </si>
  <si>
    <t>Financial</t>
  </si>
  <si>
    <t>What are my desired outcomes?</t>
  </si>
  <si>
    <t>District Support</t>
  </si>
  <si>
    <t>Outcome #1</t>
  </si>
  <si>
    <t>Outcome#2</t>
  </si>
  <si>
    <t>Outcome #3</t>
  </si>
  <si>
    <t>Qualitative Tools</t>
  </si>
  <si>
    <t>What strategies will I employ to reach my outcomes?</t>
  </si>
  <si>
    <t>O1 Strategies</t>
  </si>
  <si>
    <t>Quantitative Tools</t>
  </si>
  <si>
    <t>O2 Strategies</t>
  </si>
  <si>
    <t>O3 Strategies</t>
  </si>
  <si>
    <t>What does the qualitative data tell me?</t>
  </si>
  <si>
    <t>Where am I in terms of achieving my goal?</t>
  </si>
  <si>
    <t>Outcome #2</t>
  </si>
  <si>
    <t>What is working well?</t>
  </si>
  <si>
    <t>What does the quantitative data tell me?</t>
  </si>
  <si>
    <t>What isn't working well? What did I assume/miss? What do others think?</t>
  </si>
  <si>
    <t>What am I learning about myself/my school throughout the process?</t>
  </si>
  <si>
    <t>Am I making progress? What do I know for sure?</t>
  </si>
  <si>
    <t>How am I navigating conflict, stress, and challenges as I push forward?</t>
  </si>
  <si>
    <t>How will I continue this work? What changes should I consider about my goal(s) and/or outcomes? Do I need additional support (i.e., additional training, mentoring, coaching)? What are my next steps?</t>
  </si>
  <si>
    <t>Student Growth Cycle of Inquiry</t>
  </si>
  <si>
    <t>What are our desired outcomes?</t>
  </si>
  <si>
    <t>Outcome #1:</t>
  </si>
  <si>
    <t>Outcome #2:</t>
  </si>
  <si>
    <t>Outcome #3:</t>
  </si>
  <si>
    <t>What strategies will we employ to reach our outcomes?</t>
  </si>
  <si>
    <t>Strategy 1:</t>
  </si>
  <si>
    <t>Strategy 2:</t>
  </si>
  <si>
    <t>Strategy 3:</t>
  </si>
  <si>
    <t>In terms of leadership needed to achieve this goal, the Domains I will focus on are:</t>
  </si>
  <si>
    <t>The Dimensions I will focus on are:</t>
  </si>
  <si>
    <t>The Essential Behaviors I will focus on are:</t>
  </si>
  <si>
    <t>How will we measure my progress?</t>
  </si>
  <si>
    <t>The Intelligences I will focus on are:</t>
  </si>
  <si>
    <t>As the school leader, what strategies will I implement to lead my school toward this goal?</t>
  </si>
  <si>
    <t>The Competencies I will focus on are:</t>
  </si>
  <si>
    <t>The Att ributes I will focus on are:</t>
  </si>
  <si>
    <t>How will I lead my school in navigating through conflict, stress, and challenges as we attempt to reach our goal?</t>
  </si>
  <si>
    <t>Where are we in terms of achieving my goal?</t>
  </si>
  <si>
    <t>What is working well? How did my leadership contribute to this (e.g., essential behaviors, attributes)?</t>
  </si>
  <si>
    <t>What isn't working well? Why? What did I assume/miss? What do others think? How did my leadership contribute to this (e.g., essential behaviors, attributes)?</t>
  </si>
  <si>
    <t>What does the quantitative data tell us?</t>
  </si>
  <si>
    <t>What are we learning about our school throughout the process?</t>
  </si>
  <si>
    <t>How are we navigating conflict, stress, and challenges as we push forward?</t>
  </si>
  <si>
    <t>Are we making progress? What do we know for sure?</t>
  </si>
  <si>
    <t>How will we continue this work? What leadership changes should I consider? Do I need additional support (i.e., additional training, mentoring, coaching)? What are my next steps?</t>
  </si>
  <si>
    <t>What leadership changes should I consider? Do I need additional support (i.e., additional training, mentoring, coaching)? What are my next steps?</t>
  </si>
  <si>
    <t>Formal Observation Form</t>
  </si>
  <si>
    <t>Date of Formal Observation</t>
  </si>
  <si>
    <t>Time</t>
  </si>
  <si>
    <t>Activity Observed</t>
  </si>
  <si>
    <t>Objective for the Observation</t>
  </si>
  <si>
    <t xml:space="preserve">   Pre-Observation materials provided to supervisors (agendas, handouts, forms, etc.)</t>
  </si>
  <si>
    <t>CULTURE DOMAIN</t>
  </si>
  <si>
    <t>SYSTEMS DOMAIN</t>
  </si>
  <si>
    <t>LEARNING DOMAIN</t>
  </si>
  <si>
    <t>Dimension</t>
  </si>
  <si>
    <t>✔</t>
  </si>
  <si>
    <t>Relationships</t>
  </si>
  <si>
    <t>Vision/Mission</t>
  </si>
  <si>
    <t>Reflection &amp; Growth</t>
  </si>
  <si>
    <t>Student Centeredness</t>
  </si>
  <si>
    <t>Communication</t>
  </si>
  <si>
    <t>Results-Orientation</t>
  </si>
  <si>
    <t>Wellness</t>
  </si>
  <si>
    <t>Collaborative Leadership</t>
  </si>
  <si>
    <t>Curriculum</t>
  </si>
  <si>
    <t>Equity</t>
  </si>
  <si>
    <t>Data Literacy</t>
  </si>
  <si>
    <t>Instruction</t>
  </si>
  <si>
    <t>Traditions/Celebrations</t>
  </si>
  <si>
    <t>Strategic Management</t>
  </si>
  <si>
    <t>Assessment</t>
  </si>
  <si>
    <t>Ethics</t>
  </si>
  <si>
    <t>Safety</t>
  </si>
  <si>
    <t>Innovation</t>
  </si>
  <si>
    <t>Global Mindedness</t>
  </si>
  <si>
    <t>Operations</t>
  </si>
  <si>
    <t>Human Capital Management</t>
  </si>
  <si>
    <t>Observation Notes:</t>
  </si>
  <si>
    <t>Strengths:</t>
  </si>
  <si>
    <t>Opportunities for Growth:</t>
  </si>
  <si>
    <t>Supervisor Signature</t>
  </si>
  <si>
    <t>Date</t>
  </si>
  <si>
    <t>Informal Observation Form</t>
  </si>
  <si>
    <t>Date of Informal Observation</t>
  </si>
  <si>
    <t>What was Observed</t>
  </si>
  <si>
    <r>
      <rPr>
        <b/>
        <sz val="24"/>
        <color rgb="FF073763"/>
        <rFont val="Arial"/>
        <family val="2"/>
      </rPr>
      <t xml:space="preserve">School Leader Domain/Dimensions Self-Assessment - </t>
    </r>
    <r>
      <rPr>
        <b/>
        <sz val="24"/>
        <color rgb="FFFF9900"/>
        <rFont val="Arial"/>
        <family val="2"/>
      </rPr>
      <t>Culture</t>
    </r>
  </si>
  <si>
    <r>
      <rPr>
        <b/>
        <sz val="24"/>
        <color rgb="FFFFFFFF"/>
        <rFont val="Arial"/>
        <family val="2"/>
      </rPr>
      <t xml:space="preserve">CULTURE </t>
    </r>
    <r>
      <rPr>
        <sz val="24"/>
        <color rgb="FFFFFFFF"/>
        <rFont val="Arial"/>
        <family val="2"/>
      </rPr>
      <t>DOMAIN</t>
    </r>
    <r>
      <rPr>
        <sz val="10"/>
        <color rgb="FFFFFFFF"/>
        <rFont val="Arial"/>
        <family val="2"/>
      </rPr>
      <t xml:space="preserve"> </t>
    </r>
    <r>
      <rPr>
        <sz val="14"/>
        <color rgb="FFFFFFFF"/>
        <rFont val="Arial"/>
        <family val="2"/>
      </rPr>
      <t>The school leader’s efforts to create, foster, and sustain a student-centered climate and culture where all adults strive to build positive and unconditional relationships with all students, while ensuring equitable access and opportunities to high-quality programs.</t>
    </r>
  </si>
  <si>
    <r>
      <rPr>
        <b/>
        <sz val="12"/>
        <color theme="1"/>
        <rFont val="Arial"/>
        <family val="2"/>
      </rPr>
      <t>Dimension Self Analysis</t>
    </r>
    <r>
      <rPr>
        <sz val="12"/>
        <color theme="1"/>
        <rFont val="Arial"/>
        <family val="2"/>
      </rPr>
      <t xml:space="preserve"> — Complete a self-assessment of your skill level relative to the seven dimensions of the Culture Domain using the Dimension Rating Criteria shown below.</t>
    </r>
  </si>
  <si>
    <t>Dimensions</t>
  </si>
  <si>
    <t>Evidence</t>
  </si>
  <si>
    <r>
      <rPr>
        <b/>
        <sz val="12"/>
        <color rgb="FF000000"/>
        <rFont val="Arial"/>
        <family val="2"/>
      </rPr>
      <t xml:space="preserve">Relationships
</t>
    </r>
    <r>
      <rPr>
        <sz val="12"/>
        <color rgb="FF000000"/>
        <rFont val="Arial"/>
        <family val="2"/>
      </rPr>
      <t>Focuses on developing and strengthening internal, personal, and external relationships that support the school’s mission and vision and creates an environment where a diversity of ideas and opinions can be shared, appreciated, and respected.</t>
    </r>
  </si>
  <si>
    <r>
      <rPr>
        <b/>
        <sz val="12"/>
        <color rgb="FF000000"/>
        <rFont val="Arial"/>
        <family val="2"/>
      </rPr>
      <t xml:space="preserve">Student Centeredness
</t>
    </r>
    <r>
      <rPr>
        <sz val="12"/>
        <color rgb="FF000000"/>
        <rFont val="Arial"/>
        <family val="2"/>
      </rPr>
      <t>Cultivates an educational environment that addresses the distinct academic, social, emotional, and physical needs of all students and conveys high expectations, support, and mutual respect among all staff and students.</t>
    </r>
  </si>
  <si>
    <r>
      <rPr>
        <b/>
        <sz val="12"/>
        <color rgb="FF000000"/>
        <rFont val="Arial"/>
        <family val="2"/>
      </rPr>
      <t>Wellness</t>
    </r>
    <r>
      <rPr>
        <sz val="12"/>
        <color rgb="FF000000"/>
        <rFont val="Arial"/>
        <family val="2"/>
      </rPr>
      <t xml:space="preserve">
Fosters and supports a culture of physical, mental, and social-emotional wellness for the entire school community.</t>
    </r>
  </si>
  <si>
    <r>
      <rPr>
        <b/>
        <sz val="12"/>
        <color rgb="FF000000"/>
        <rFont val="Arial"/>
        <family val="2"/>
      </rPr>
      <t>Equity</t>
    </r>
    <r>
      <rPr>
        <sz val="12"/>
        <color rgb="FF000000"/>
        <rFont val="Arial"/>
        <family val="2"/>
      </rPr>
      <t xml:space="preserve">
Focuses on creating an environment that accentuates fairness by collaboratively developing and implementing a clear vision of equity for all stakeholders in which individual differences are recognized and accommodated to eliminate and prevent inequities.</t>
    </r>
  </si>
  <si>
    <r>
      <rPr>
        <b/>
        <sz val="12"/>
        <color rgb="FF000000"/>
        <rFont val="Arial"/>
        <family val="2"/>
      </rPr>
      <t xml:space="preserve">Traditions/Celebration
</t>
    </r>
    <r>
      <rPr>
        <sz val="12"/>
        <color rgb="FF000000"/>
        <rFont val="Arial"/>
        <family val="2"/>
      </rPr>
      <t>Nurtures an environment that models and builds a culture of mutual respect and recognizes, celebrates, and honors all students, staff, and community for their achievements and service to others.</t>
    </r>
  </si>
  <si>
    <r>
      <rPr>
        <b/>
        <sz val="12"/>
        <color rgb="FF000000"/>
        <rFont val="Arial"/>
        <family val="2"/>
      </rPr>
      <t xml:space="preserve">Ethics
</t>
    </r>
    <r>
      <rPr>
        <sz val="12"/>
        <color rgb="FF000000"/>
        <rFont val="Arial"/>
        <family val="2"/>
      </rPr>
      <t>Cultivates an environment in which each individual demonstrates and exemplifies ethical behaviors, values, and respect for others.</t>
    </r>
  </si>
  <si>
    <r>
      <rPr>
        <b/>
        <sz val="12"/>
        <color rgb="FF000000"/>
        <rFont val="Arial"/>
        <family val="2"/>
      </rPr>
      <t xml:space="preserve">Global Mindedness
</t>
    </r>
    <r>
      <rPr>
        <sz val="12"/>
        <color rgb="FF000000"/>
        <rFont val="Arial"/>
        <family val="2"/>
      </rPr>
      <t>Creates an environment that builds, models, and endorses a global-minded perspective for all stakeholders through the promotion of cultural diversity, partnerships, and community connections.</t>
    </r>
  </si>
  <si>
    <t>Dimension Rating Criteria</t>
  </si>
  <si>
    <t>UNSATISFACTORY (1)</t>
  </si>
  <si>
    <t>NEEDS IMPROVEMENT (2)</t>
  </si>
  <si>
    <t>PROFICIENT (3)</t>
  </si>
  <si>
    <t>EXCELLENT (4)</t>
  </si>
  <si>
    <t xml:space="preserve">The school leader demonstrates limited or no evidence of planning, implementing, assessing, or reflecting on the essential behaviors of the Dimension. </t>
  </si>
  <si>
    <t xml:space="preserve">The school leader is aware of and demonstrates some evidence of planning, implementing, assessing, and reflecting on the essential behaviors of the Dimension. </t>
  </si>
  <si>
    <t xml:space="preserve">The school leader demonstrates evidence of planning, implementing, assessing, and reflecting on the essential behaviors of the Dimension. </t>
  </si>
  <si>
    <t xml:space="preserve">In addition to demonstrating the characteristics of “proficient,” the school leader engages relevant stakeholders in a continuous cycle of improvement, employing innovative approaches to achieve goals. </t>
  </si>
  <si>
    <t>Questions and Reflections</t>
  </si>
  <si>
    <t>Questions to Consider</t>
  </si>
  <si>
    <t>BOY Reflections</t>
  </si>
  <si>
    <t>EOY Reflections</t>
  </si>
  <si>
    <t>What are your data saying about the Culture dimensions?</t>
  </si>
  <si>
    <t>What are the data saying about your leadership?</t>
  </si>
  <si>
    <t>What access, opportunity, hope, and/or expectation gaps exist in your school? How do you know?</t>
  </si>
  <si>
    <t>What needs to be changed or improved in your school to increase the success of each and every student?</t>
  </si>
  <si>
    <t>Are there historically inequitable systems within the Culture dimensions in your school that still exist and need to be addressed?</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</si>
  <si>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</si>
  <si>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Beginning of Year</t>
  </si>
  <si>
    <t>End  of Year</t>
  </si>
  <si>
    <t>No.</t>
  </si>
  <si>
    <t>Problem of Practice</t>
  </si>
  <si>
    <t>Growth Target?</t>
  </si>
  <si>
    <r>
      <rPr>
        <b/>
        <sz val="24"/>
        <color rgb="FF073763"/>
        <rFont val="Arial"/>
        <family val="2"/>
      </rPr>
      <t xml:space="preserve">School Leader Domain/Dimensions Self-Assessment - </t>
    </r>
    <r>
      <rPr>
        <b/>
        <sz val="24"/>
        <color rgb="FF073763"/>
        <rFont val="Arial"/>
        <family val="2"/>
      </rPr>
      <t>Systems</t>
    </r>
  </si>
  <si>
    <r>
      <rPr>
        <b/>
        <sz val="24"/>
        <color rgb="FFFFFFFF"/>
        <rFont val="Arial"/>
        <family val="2"/>
      </rPr>
      <t xml:space="preserve">SYSTEMS </t>
    </r>
    <r>
      <rPr>
        <sz val="24"/>
        <color rgb="FFFFFFFF"/>
        <rFont val="Arial"/>
        <family val="2"/>
      </rPr>
      <t>DOMAIN</t>
    </r>
    <r>
      <rPr>
        <sz val="10"/>
        <color rgb="FFFFFFFF"/>
        <rFont val="Arial"/>
        <family val="2"/>
      </rPr>
      <t xml:space="preserve"> </t>
    </r>
    <r>
      <rPr>
        <sz val="14"/>
        <color rgb="FFFFFFFF"/>
        <rFont val="Arial"/>
        <family val="2"/>
      </rPr>
      <t>The school leader’s efforts to assess a learning organization’s current systems, initiate a cycle of inquiry focused on dismantling historically inequitable systems, and engage stakeholders in a collective effort to establish sustainable student-centered systems.</t>
    </r>
  </si>
  <si>
    <r>
      <rPr>
        <b/>
        <sz val="12"/>
        <color theme="1"/>
        <rFont val="Arial"/>
        <family val="2"/>
      </rPr>
      <t>Dimension Self Analysis</t>
    </r>
    <r>
      <rPr>
        <sz val="12"/>
        <color theme="1"/>
        <rFont val="Arial"/>
        <family val="2"/>
      </rPr>
      <t xml:space="preserve"> — Complete a self-assessment of your skill level relative to the seven dimensions of the Systems Domain using the Dimension Rating Criteria shown below.</t>
    </r>
  </si>
  <si>
    <r>
      <rPr>
        <b/>
        <sz val="12"/>
        <color rgb="FF000000"/>
        <rFont val="Arial"/>
        <family val="2"/>
      </rPr>
      <t xml:space="preserve">Vision/Mission
</t>
    </r>
    <r>
      <rPr>
        <sz val="12"/>
        <color rgb="FF000000"/>
        <rFont val="Arial"/>
        <family val="2"/>
      </rPr>
      <t>Fosters an environment in which the school’s vision and mission drive the strategic alignment of organizational decisions and resources.</t>
    </r>
  </si>
  <si>
    <r>
      <rPr>
        <b/>
        <sz val="12"/>
        <color rgb="FF000000"/>
        <rFont val="Arial"/>
        <family val="2"/>
      </rPr>
      <t>Communication</t>
    </r>
    <r>
      <rPr>
        <sz val="12"/>
        <color rgb="FF000000"/>
        <rFont val="Arial"/>
        <family val="2"/>
      </rPr>
      <t xml:space="preserve">
Utilizes a collaborative process to ensure safe and meaningful communication with and among all stakeholders that supports the school’s vision and mission.</t>
    </r>
  </si>
  <si>
    <r>
      <rPr>
        <b/>
        <sz val="12"/>
        <color rgb="FF000000"/>
        <rFont val="Arial"/>
        <family val="2"/>
      </rPr>
      <t xml:space="preserve">Collaborative Leadership
</t>
    </r>
    <r>
      <rPr>
        <sz val="12"/>
        <color rgb="FF000000"/>
        <rFont val="Arial"/>
        <family val="2"/>
      </rPr>
      <t>Builds a culture of professional learning, mutual trust, and shared responsibility by focusing on empowering and supporting others as leaders.</t>
    </r>
  </si>
  <si>
    <r>
      <rPr>
        <b/>
        <sz val="12"/>
        <color rgb="FF000000"/>
        <rFont val="Arial"/>
        <family val="2"/>
      </rPr>
      <t xml:space="preserve">Data Literacy
</t>
    </r>
    <r>
      <rPr>
        <sz val="12"/>
        <color rgb="FF000000"/>
        <rFont val="Arial"/>
        <family val="2"/>
      </rPr>
      <t>Promotes a data-driven culture of decision-making for continuous improvement.</t>
    </r>
  </si>
  <si>
    <r>
      <rPr>
        <b/>
        <sz val="12"/>
        <color rgb="FF000000"/>
        <rFont val="Arial"/>
        <family val="2"/>
      </rPr>
      <t xml:space="preserve">Strategic Management
</t>
    </r>
    <r>
      <rPr>
        <sz val="12"/>
        <color rgb="FF000000"/>
        <rFont val="Arial"/>
        <family val="2"/>
      </rPr>
      <t>Employs a process of setting goals aligned to the school’s mission and vision, developing plans for meeting those goals, mobilizing the resources needed for implementation, and evaluating the results of those actions in order to determine next steps as part of a model of continuous improvement.</t>
    </r>
  </si>
  <si>
    <r>
      <rPr>
        <b/>
        <sz val="12"/>
        <color rgb="FF000000"/>
        <rFont val="Arial"/>
        <family val="2"/>
      </rPr>
      <t>Safety</t>
    </r>
    <r>
      <rPr>
        <sz val="12"/>
        <color rgb="FF000000"/>
        <rFont val="Arial"/>
        <family val="2"/>
      </rPr>
      <t xml:space="preserve">
Establishes expectations, processes, and procedures to ensure the physical, mental, and emotional safety of all stakeholders.</t>
    </r>
  </si>
  <si>
    <r>
      <rPr>
        <b/>
        <sz val="12"/>
        <color rgb="FF000000"/>
        <rFont val="Arial"/>
        <family val="2"/>
      </rPr>
      <t xml:space="preserve">Operations
</t>
    </r>
    <r>
      <rPr>
        <sz val="12"/>
        <color rgb="FF000000"/>
        <rFont val="Arial"/>
        <family val="2"/>
      </rPr>
      <t>Manages system’s logistics to leverage the educational, operational, and financial affairs and resources of the school to effectively balance operational efficiencies and student learning needs.</t>
    </r>
  </si>
  <si>
    <t>What are your data saying about the Systems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</si>
  <si>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</si>
  <si>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r>
      <rPr>
        <b/>
        <sz val="24"/>
        <color rgb="FF073763"/>
        <rFont val="Arial"/>
        <family val="2"/>
      </rPr>
      <t xml:space="preserve">School Leader Domain/Dimensions Self-Assessment - </t>
    </r>
    <r>
      <rPr>
        <b/>
        <sz val="24"/>
        <color rgb="FF6AA84F"/>
        <rFont val="Arial"/>
        <family val="2"/>
      </rPr>
      <t>Learning</t>
    </r>
  </si>
  <si>
    <r>
      <rPr>
        <b/>
        <sz val="24"/>
        <color rgb="FFFFFFFF"/>
        <rFont val="Arial"/>
        <family val="2"/>
      </rPr>
      <t xml:space="preserve">LEARNING </t>
    </r>
    <r>
      <rPr>
        <sz val="24"/>
        <color rgb="FFFFFFFF"/>
        <rFont val="Arial"/>
        <family val="2"/>
      </rPr>
      <t>DOMAIN</t>
    </r>
    <r>
      <rPr>
        <sz val="10"/>
        <color rgb="FFFFFFFF"/>
        <rFont val="Arial"/>
        <family val="2"/>
      </rPr>
      <t xml:space="preserve"> </t>
    </r>
    <r>
      <rPr>
        <sz val="14"/>
        <color rgb="FFFFFFFF"/>
        <rFont val="Arial"/>
        <family val="2"/>
      </rPr>
      <t>The school leader’s efforts, as the learning leader, to create and sustain a culture of ongoing reflective, culturally responsive, and inclusive learning for students, adults, and the entire learning organization as a whole.</t>
    </r>
  </si>
  <si>
    <r>
      <rPr>
        <b/>
        <sz val="12"/>
        <color theme="1"/>
        <rFont val="Arial"/>
        <family val="2"/>
      </rPr>
      <t>Dimension Self Analysis</t>
    </r>
    <r>
      <rPr>
        <sz val="12"/>
        <color theme="1"/>
        <rFont val="Arial"/>
        <family val="2"/>
      </rPr>
      <t xml:space="preserve"> — Complete a self-assessment of your skill level relative to the seven dimensions of the Learning Domain using the Dimension Rating Criteria shown below.</t>
    </r>
  </si>
  <si>
    <r>
      <rPr>
        <b/>
        <sz val="12"/>
        <color rgb="FF000000"/>
        <rFont val="Arial"/>
        <family val="2"/>
      </rPr>
      <t xml:space="preserve">Reflection/Growth
</t>
    </r>
    <r>
      <rPr>
        <sz val="12"/>
        <color rgb="FF000000"/>
        <rFont val="Arial"/>
        <family val="2"/>
      </rPr>
      <t>Nurtures a culture of self-reflection that allows each stakeholder and the school to achieve peak performance.</t>
    </r>
  </si>
  <si>
    <r>
      <rPr>
        <b/>
        <sz val="12"/>
        <color rgb="FF000000"/>
        <rFont val="Arial"/>
        <family val="2"/>
      </rPr>
      <t xml:space="preserve">Result-Orientation
</t>
    </r>
    <r>
      <rPr>
        <sz val="12"/>
        <color rgb="FF000000"/>
        <rFont val="Arial"/>
        <family val="2"/>
      </rPr>
      <t>Cultivates an environment in which high, data-driven expectations of results for student learning are embraced and drive organizational and personal growth.</t>
    </r>
  </si>
  <si>
    <r>
      <rPr>
        <b/>
        <sz val="12"/>
        <color rgb="FF000000"/>
        <rFont val="Arial"/>
        <family val="2"/>
      </rPr>
      <t>Curriculum</t>
    </r>
    <r>
      <rPr>
        <sz val="12"/>
        <color rgb="FF000000"/>
        <rFont val="Arial"/>
        <family val="2"/>
      </rPr>
      <t xml:space="preserve">
Ensures a learning-focused curriculum that is comprehensive, rigorous, aligned, and focuses on a high level of personal and academic achievement for all students.</t>
    </r>
  </si>
  <si>
    <r>
      <rPr>
        <b/>
        <sz val="12"/>
        <color rgb="FF000000"/>
        <rFont val="Arial"/>
        <family val="2"/>
      </rPr>
      <t>Instruction</t>
    </r>
    <r>
      <rPr>
        <sz val="12"/>
        <color rgb="FF000000"/>
        <rFont val="Arial"/>
        <family val="2"/>
      </rPr>
      <t xml:space="preserve">
Collaboratively develops an effective, research-based instructional program with nonnegotiable expectations for all teaching staff that produce a high level of personal and academic achievement for every student.</t>
    </r>
  </si>
  <si>
    <r>
      <rPr>
        <b/>
        <sz val="12"/>
        <color rgb="FF000000"/>
        <rFont val="Arial"/>
        <family val="2"/>
      </rPr>
      <t>Assessment</t>
    </r>
    <r>
      <rPr>
        <sz val="12"/>
        <color rgb="FF000000"/>
        <rFont val="Arial"/>
        <family val="2"/>
      </rPr>
      <t xml:space="preserve">
Fosters a learning environment that utilizes data to monitor student progress, improves the instructional process and learning environment, and ensures high levels of personal and academic growth for all students.</t>
    </r>
  </si>
  <si>
    <r>
      <rPr>
        <b/>
        <sz val="12"/>
        <color rgb="FF000000"/>
        <rFont val="Arial"/>
        <family val="2"/>
      </rPr>
      <t>Innovation</t>
    </r>
    <r>
      <rPr>
        <sz val="12"/>
        <color rgb="FF000000"/>
        <rFont val="Arial"/>
        <family val="2"/>
      </rPr>
      <t xml:space="preserve">
Creates an environment that supports creative thinking and risk-taking in order to generate knowledge and insight through nontraditional ways.</t>
    </r>
  </si>
  <si>
    <r>
      <rPr>
        <b/>
        <sz val="12"/>
        <color rgb="FF000000"/>
        <rFont val="Arial"/>
        <family val="2"/>
      </rPr>
      <t xml:space="preserve">Human Capital Management
</t>
    </r>
    <r>
      <rPr>
        <sz val="12"/>
        <color rgb="FF000000"/>
        <rFont val="Arial"/>
        <family val="2"/>
      </rPr>
      <t>Focuses on developing processes and procedures that assist with the recruitment and selection of talent and the ongoing strategic management of talent for organizational improvement.</t>
    </r>
  </si>
  <si>
    <t>What are your data saying about the Learning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</si>
  <si>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</si>
  <si>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Final Summative Rating Report</t>
  </si>
  <si>
    <t>Professional Practice: School Leader Domains and Dimensions Detail - Culture</t>
  </si>
  <si>
    <r>
      <rPr>
        <b/>
        <sz val="24"/>
        <color rgb="FFFFFFFF"/>
        <rFont val="Arial"/>
        <family val="2"/>
      </rPr>
      <t xml:space="preserve">CULTURE </t>
    </r>
    <r>
      <rPr>
        <sz val="24"/>
        <color rgb="FFFFFFFF"/>
        <rFont val="Arial"/>
        <family val="2"/>
      </rPr>
      <t>DOMAIN</t>
    </r>
    <r>
      <rPr>
        <sz val="10"/>
        <color rgb="FFFFFFFF"/>
        <rFont val="Arial"/>
        <family val="2"/>
      </rPr>
      <t xml:space="preserve"> 
</t>
    </r>
    <r>
      <rPr>
        <sz val="14"/>
        <color rgb="FFFFFFFF"/>
        <rFont val="Arial"/>
        <family val="2"/>
      </rPr>
      <t>The school leader’s efforts to create, foster, and sustain a student-centered climate and culture where all adults strive to build positive and unconditional relationships with all students, while ensuring equitable access and opportunities to high-quality programs.</t>
    </r>
  </si>
  <si>
    <t>End-of-Year Rating</t>
  </si>
  <si>
    <r>
      <rPr>
        <b/>
        <sz val="12"/>
        <color rgb="FF000000"/>
        <rFont val="Arial"/>
        <family val="2"/>
      </rPr>
      <t xml:space="preserve">Relationships
</t>
    </r>
    <r>
      <rPr>
        <sz val="12"/>
        <color rgb="FF000000"/>
        <rFont val="Arial"/>
        <family val="2"/>
      </rPr>
      <t>Focuses on developing and strengthening internal, personal, and external relationships that support the school’s mission and vision and creates an environment where a diversity of ideas and opinions can be shared, appreciated, and respected.</t>
    </r>
  </si>
  <si>
    <r>
      <rPr>
        <b/>
        <sz val="12"/>
        <color rgb="FF000000"/>
        <rFont val="Arial"/>
        <family val="2"/>
      </rPr>
      <t xml:space="preserve">Student Centeredness
</t>
    </r>
    <r>
      <rPr>
        <sz val="12"/>
        <color rgb="FF000000"/>
        <rFont val="Arial"/>
        <family val="2"/>
      </rPr>
      <t>Cultivates an educational environment that addresses the distinct academic, social, emotional, and physical needs of all students and conveys high expectations, support, and mutual respect among all staff and students.</t>
    </r>
  </si>
  <si>
    <r>
      <rPr>
        <b/>
        <sz val="12"/>
        <color rgb="FF000000"/>
        <rFont val="Arial"/>
        <family val="2"/>
      </rPr>
      <t>Wellness</t>
    </r>
    <r>
      <rPr>
        <sz val="12"/>
        <color rgb="FF000000"/>
        <rFont val="Arial"/>
        <family val="2"/>
      </rPr>
      <t xml:space="preserve">
Fosters and supports a culture of physical, mental, and social-emotional wellness for the entire school community.</t>
    </r>
  </si>
  <si>
    <r>
      <rPr>
        <b/>
        <sz val="12"/>
        <color rgb="FF000000"/>
        <rFont val="Arial"/>
        <family val="2"/>
      </rPr>
      <t>Equity</t>
    </r>
    <r>
      <rPr>
        <sz val="12"/>
        <color rgb="FF000000"/>
        <rFont val="Arial"/>
        <family val="2"/>
      </rPr>
      <t xml:space="preserve">
Focuses on creating an environment that accentuates fairness by collaboratively developing and implementing a clear vision of equity for all stakeholders in which individual differences are recognized and accommodated to eliminate and prevent inequities.</t>
    </r>
  </si>
  <si>
    <r>
      <rPr>
        <b/>
        <sz val="12"/>
        <color rgb="FF000000"/>
        <rFont val="Arial"/>
        <family val="2"/>
      </rPr>
      <t xml:space="preserve">Traditions/Celebration
</t>
    </r>
    <r>
      <rPr>
        <sz val="12"/>
        <color rgb="FF000000"/>
        <rFont val="Arial"/>
        <family val="2"/>
      </rPr>
      <t>Nurtures an environment that models and builds a culture of mutual respect and recognizes, celebrates, and honors all students, staff, and community for their achievements and service to others.</t>
    </r>
  </si>
  <si>
    <r>
      <rPr>
        <b/>
        <sz val="12"/>
        <color rgb="FF000000"/>
        <rFont val="Arial"/>
        <family val="2"/>
      </rPr>
      <t xml:space="preserve">Ethics
</t>
    </r>
    <r>
      <rPr>
        <sz val="12"/>
        <color rgb="FF000000"/>
        <rFont val="Arial"/>
        <family val="2"/>
      </rPr>
      <t>Cultivates an environment in which each individual demonstrates and exemplifies ethical behaviors, values, and respect for others.</t>
    </r>
  </si>
  <si>
    <r>
      <rPr>
        <b/>
        <sz val="12"/>
        <color rgb="FF000000"/>
        <rFont val="Arial"/>
        <family val="2"/>
      </rPr>
      <t xml:space="preserve">Global Mindedness
</t>
    </r>
    <r>
      <rPr>
        <sz val="12"/>
        <color rgb="FF000000"/>
        <rFont val="Arial"/>
        <family val="2"/>
      </rPr>
      <t>Creates an environment that builds, models, and endorses a global-minded perspective for all stakeholders through the promotion of cultural diversity, partnerships, and community connections.</t>
    </r>
  </si>
  <si>
    <t>Average</t>
  </si>
  <si>
    <r>
      <rPr>
        <b/>
        <sz val="14"/>
        <color rgb="FF000000"/>
        <rFont val="Arial"/>
        <family val="2"/>
      </rPr>
      <t xml:space="preserve">End-of-Year Ratings
</t>
    </r>
    <r>
      <rPr>
        <sz val="14"/>
        <color rgb="FF000000"/>
        <rFont val="Arial"/>
        <family val="2"/>
      </rPr>
      <t>Unsatisfactory (1)   Needs Improvement (2)   Proficient (3)   Excellent (4)</t>
    </r>
  </si>
  <si>
    <t>Professional Practice: School Leader Domains and Dimensions Detail - Systems</t>
  </si>
  <si>
    <r>
      <rPr>
        <b/>
        <sz val="24"/>
        <color rgb="FFFFFFFF"/>
        <rFont val="Arial"/>
        <family val="2"/>
      </rPr>
      <t xml:space="preserve">SYSTEMS </t>
    </r>
    <r>
      <rPr>
        <sz val="24"/>
        <color rgb="FFFFFFFF"/>
        <rFont val="Arial"/>
        <family val="2"/>
      </rPr>
      <t>DOMAIN</t>
    </r>
    <r>
      <rPr>
        <sz val="10"/>
        <color rgb="FFFFFFFF"/>
        <rFont val="Arial"/>
        <family val="2"/>
      </rPr>
      <t xml:space="preserve"> 
</t>
    </r>
    <r>
      <rPr>
        <sz val="14"/>
        <color rgb="FFFFFFFF"/>
        <rFont val="Arial"/>
        <family val="2"/>
      </rPr>
      <t>The school leader’s efforts to assess a learning organization’s current systems, initiate a cycle of inquiry focused on dismantling historically inequitable systems, and engage stakeholders in a collective effort to establish sustainable student-centered systems.</t>
    </r>
  </si>
  <si>
    <r>
      <rPr>
        <b/>
        <sz val="12"/>
        <color rgb="FF000000"/>
        <rFont val="Arial"/>
        <family val="2"/>
      </rPr>
      <t xml:space="preserve">Vision/Mission
</t>
    </r>
    <r>
      <rPr>
        <sz val="12"/>
        <color rgb="FF000000"/>
        <rFont val="Arial"/>
        <family val="2"/>
      </rPr>
      <t>Fosters an environment in which the school’s vision and mission drive the strategic alignment of organizational decisions and resources.</t>
    </r>
  </si>
  <si>
    <r>
      <rPr>
        <b/>
        <sz val="12"/>
        <color rgb="FF000000"/>
        <rFont val="Arial"/>
        <family val="2"/>
      </rPr>
      <t>Communication</t>
    </r>
    <r>
      <rPr>
        <sz val="12"/>
        <color rgb="FF000000"/>
        <rFont val="Arial"/>
        <family val="2"/>
      </rPr>
      <t xml:space="preserve">
Utilizes a collaborative process to ensure safe and meaningful communication with and among all stakeholders that supports the school’s vision and mission.</t>
    </r>
  </si>
  <si>
    <r>
      <rPr>
        <b/>
        <sz val="12"/>
        <color rgb="FF000000"/>
        <rFont val="Arial"/>
        <family val="2"/>
      </rPr>
      <t xml:space="preserve">Collaborative Leadership
</t>
    </r>
    <r>
      <rPr>
        <sz val="12"/>
        <color rgb="FF000000"/>
        <rFont val="Arial"/>
        <family val="2"/>
      </rPr>
      <t>Builds a culture of professional learning, mutual trust, and shared responsibility by focusing on empowering and supporting others as leaders.</t>
    </r>
  </si>
  <si>
    <r>
      <rPr>
        <b/>
        <sz val="12"/>
        <color rgb="FF000000"/>
        <rFont val="Arial"/>
        <family val="2"/>
      </rPr>
      <t xml:space="preserve">Data Literacy
</t>
    </r>
    <r>
      <rPr>
        <sz val="12"/>
        <color rgb="FF000000"/>
        <rFont val="Arial"/>
        <family val="2"/>
      </rPr>
      <t>Promotes a data-driven culture of decision-making for continuous improvement.</t>
    </r>
  </si>
  <si>
    <r>
      <rPr>
        <b/>
        <sz val="12"/>
        <color rgb="FF000000"/>
        <rFont val="Arial"/>
        <family val="2"/>
      </rPr>
      <t xml:space="preserve">Strategic Management
</t>
    </r>
    <r>
      <rPr>
        <sz val="12"/>
        <color rgb="FF000000"/>
        <rFont val="Arial"/>
        <family val="2"/>
      </rPr>
      <t>Employs a process of setting goals aligned to the school’s mission and vision, developing plans for meeting those goals, mobilizing the resources needed for implementation, and evaluating the results of those actions in order to determine next steps as part of a model of continuous improvement.</t>
    </r>
  </si>
  <si>
    <r>
      <rPr>
        <b/>
        <sz val="12"/>
        <color rgb="FF000000"/>
        <rFont val="Arial"/>
        <family val="2"/>
      </rPr>
      <t>Safety</t>
    </r>
    <r>
      <rPr>
        <sz val="12"/>
        <color rgb="FF000000"/>
        <rFont val="Arial"/>
        <family val="2"/>
      </rPr>
      <t xml:space="preserve">
Establishes expectations, processes, and procedures to ensure the physical, mental, and emotional safety of all stakeholders.</t>
    </r>
  </si>
  <si>
    <r>
      <rPr>
        <b/>
        <sz val="12"/>
        <color rgb="FF000000"/>
        <rFont val="Arial"/>
        <family val="2"/>
      </rPr>
      <t xml:space="preserve">Operations
</t>
    </r>
    <r>
      <rPr>
        <sz val="12"/>
        <color rgb="FF000000"/>
        <rFont val="Arial"/>
        <family val="2"/>
      </rPr>
      <t>Manages system’s logistics to leverage the educational, operational, and financial affairs and resources of the school to effectively balance operational efficiencies and student learning needs.</t>
    </r>
  </si>
  <si>
    <r>
      <rPr>
        <b/>
        <sz val="14"/>
        <color rgb="FF000000"/>
        <rFont val="Arial"/>
        <family val="2"/>
      </rPr>
      <t xml:space="preserve">End-of-Year Ratings
</t>
    </r>
    <r>
      <rPr>
        <sz val="14"/>
        <color rgb="FF000000"/>
        <rFont val="Arial"/>
        <family val="2"/>
      </rPr>
      <t>Unsatisfactory (1)   Needs Improvement (2)   Proficient (3)   Excellent (4)</t>
    </r>
  </si>
  <si>
    <t>Professional Practice: School Leader Domains and Dimensions Detail - Learning</t>
  </si>
  <si>
    <r>
      <rPr>
        <b/>
        <sz val="24"/>
        <color rgb="FFFFFFFF"/>
        <rFont val="Arial"/>
        <family val="2"/>
      </rPr>
      <t xml:space="preserve">LEARNING </t>
    </r>
    <r>
      <rPr>
        <sz val="24"/>
        <color rgb="FFFFFFFF"/>
        <rFont val="Arial"/>
        <family val="2"/>
      </rPr>
      <t>DOMAIN</t>
    </r>
    <r>
      <rPr>
        <sz val="10"/>
        <color rgb="FFFFFFFF"/>
        <rFont val="Arial"/>
        <family val="2"/>
      </rPr>
      <t xml:space="preserve"> 
</t>
    </r>
    <r>
      <rPr>
        <sz val="14"/>
        <color rgb="FFFFFFFF"/>
        <rFont val="Arial"/>
        <family val="2"/>
      </rPr>
      <t>The school leader’s efforts, as the learning leader, to create and sustain a culture of ongoing reflective, culturally responsive, and inclusive learning for students, adults, and the entire learning organization as a whole.</t>
    </r>
  </si>
  <si>
    <r>
      <rPr>
        <b/>
        <sz val="12"/>
        <color rgb="FF000000"/>
        <rFont val="Arial"/>
        <family val="2"/>
      </rPr>
      <t xml:space="preserve">Reflection/Growth
</t>
    </r>
    <r>
      <rPr>
        <sz val="12"/>
        <color rgb="FF000000"/>
        <rFont val="Arial"/>
        <family val="2"/>
      </rPr>
      <t>Nurtures a culture of self-reflection that allows each stakeholder and the school to achieve peak performance.</t>
    </r>
  </si>
  <si>
    <r>
      <rPr>
        <b/>
        <sz val="12"/>
        <color rgb="FF000000"/>
        <rFont val="Arial"/>
        <family val="2"/>
      </rPr>
      <t xml:space="preserve">Result-Orientation
</t>
    </r>
    <r>
      <rPr>
        <sz val="12"/>
        <color rgb="FF000000"/>
        <rFont val="Arial"/>
        <family val="2"/>
      </rPr>
      <t>Cultivates an environment in which high, data-driven expectations of results for student learning are embraced and drive organizational and personal growth.</t>
    </r>
  </si>
  <si>
    <r>
      <rPr>
        <b/>
        <sz val="12"/>
        <color rgb="FF000000"/>
        <rFont val="Arial"/>
        <family val="2"/>
      </rPr>
      <t>Curriculum</t>
    </r>
    <r>
      <rPr>
        <sz val="12"/>
        <color rgb="FF000000"/>
        <rFont val="Arial"/>
        <family val="2"/>
      </rPr>
      <t xml:space="preserve">
Ensures a learning-focused curriculum that is comprehensive, rigorous, aligned, and focuses on a high level of personal and academic achievement for all students.</t>
    </r>
  </si>
  <si>
    <r>
      <rPr>
        <b/>
        <sz val="12"/>
        <color rgb="FF000000"/>
        <rFont val="Arial"/>
        <family val="2"/>
      </rPr>
      <t>Instruction</t>
    </r>
    <r>
      <rPr>
        <sz val="12"/>
        <color rgb="FF000000"/>
        <rFont val="Arial"/>
        <family val="2"/>
      </rPr>
      <t xml:space="preserve">
Collaboratively develops an effective, research-based instructional program with nonnegotiable expectations for all teaching staff that produce a high level of personal and academic achievement for every student.</t>
    </r>
  </si>
  <si>
    <r>
      <rPr>
        <b/>
        <sz val="12"/>
        <color rgb="FF000000"/>
        <rFont val="Arial"/>
        <family val="2"/>
      </rPr>
      <t>Assessment</t>
    </r>
    <r>
      <rPr>
        <sz val="12"/>
        <color rgb="FF000000"/>
        <rFont val="Arial"/>
        <family val="2"/>
      </rPr>
      <t xml:space="preserve">
Fosters a learning environment that utilizes data to monitor student progress, improves the instructional process and learning environment, and ensures high levels of personal and academic growth for all students.</t>
    </r>
  </si>
  <si>
    <r>
      <rPr>
        <b/>
        <sz val="12"/>
        <color rgb="FF000000"/>
        <rFont val="Arial"/>
        <family val="2"/>
      </rPr>
      <t>Innovation</t>
    </r>
    <r>
      <rPr>
        <sz val="12"/>
        <color rgb="FF000000"/>
        <rFont val="Arial"/>
        <family val="2"/>
      </rPr>
      <t xml:space="preserve">
Creates an environment that supports creative thinking and risk-taking in order to generate knowledge and insight through nontraditional ways.</t>
    </r>
  </si>
  <si>
    <r>
      <rPr>
        <b/>
        <sz val="12"/>
        <color rgb="FF000000"/>
        <rFont val="Arial"/>
        <family val="2"/>
      </rPr>
      <t xml:space="preserve">Human Capital Management
</t>
    </r>
    <r>
      <rPr>
        <sz val="12"/>
        <color rgb="FF000000"/>
        <rFont val="Arial"/>
        <family val="2"/>
      </rPr>
      <t>Focuses on developing processes and procedures that assist with the recruitment and selection of talent and the ongoing strategic management of talent for organizational improvement.</t>
    </r>
  </si>
  <si>
    <r>
      <rPr>
        <b/>
        <sz val="14"/>
        <color rgb="FF000000"/>
        <rFont val="Arial"/>
        <family val="2"/>
      </rPr>
      <t xml:space="preserve">End-of-Year Ratings
</t>
    </r>
    <r>
      <rPr>
        <sz val="14"/>
        <color rgb="FF000000"/>
        <rFont val="Arial"/>
        <family val="2"/>
      </rPr>
      <t>Unsatisfactory (1)   Needs Improvement (2)   Proficient (3)   Excellent (4)</t>
    </r>
  </si>
  <si>
    <t>Professional Practice: School Leader Domains and Dimensions Rating (60%)</t>
  </si>
  <si>
    <t>The professional practice rating is calculated from the leader’s domain and dimension performance as noted on the detailed rating forms attached.</t>
  </si>
  <si>
    <t>End-of-the-Year Rating</t>
  </si>
  <si>
    <t>End-of-the Year Rating</t>
  </si>
  <si>
    <t>Average:</t>
  </si>
  <si>
    <t>Domain Professional Practice Rating (60%)</t>
  </si>
  <si>
    <t>CULTURE</t>
  </si>
  <si>
    <t>Professional Practice Rating Scale</t>
  </si>
  <si>
    <t>SYSTEMS</t>
  </si>
  <si>
    <r>
      <rPr>
        <sz val="18"/>
        <color rgb="FF000000"/>
        <rFont val="Arial"/>
        <family val="2"/>
      </rPr>
      <t xml:space="preserve">Excellent
</t>
    </r>
    <r>
      <rPr>
        <sz val="14"/>
        <color rgb="FF000000"/>
        <rFont val="Arial"/>
        <family val="2"/>
      </rPr>
      <t>(3.5 – 4.0)</t>
    </r>
  </si>
  <si>
    <t>LEARNING</t>
  </si>
  <si>
    <r>
      <rPr>
        <sz val="18"/>
        <color theme="1"/>
        <rFont val="Arial"/>
        <family val="2"/>
      </rPr>
      <t xml:space="preserve">Proficient
</t>
    </r>
    <r>
      <rPr>
        <sz val="14"/>
        <color theme="1"/>
        <rFont val="Arial"/>
        <family val="2"/>
      </rPr>
      <t>(2.5 – 3.49)</t>
    </r>
  </si>
  <si>
    <r>
      <rPr>
        <b/>
        <sz val="14"/>
        <color theme="1"/>
        <rFont val="Arial"/>
        <family val="2"/>
      </rPr>
      <t xml:space="preserve">Average
</t>
    </r>
    <r>
      <rPr>
        <i/>
        <sz val="12"/>
        <color theme="1"/>
        <rFont val="Arial"/>
        <family val="2"/>
      </rPr>
      <t>(Domain Professional Practice Rating)</t>
    </r>
  </si>
  <si>
    <r>
      <rPr>
        <sz val="18"/>
        <color theme="1"/>
        <rFont val="Arial"/>
        <family val="2"/>
      </rPr>
      <t xml:space="preserve">Needs Improvement
</t>
    </r>
    <r>
      <rPr>
        <sz val="14"/>
        <color theme="1"/>
        <rFont val="Arial"/>
        <family val="2"/>
      </rPr>
      <t>(1.5 – 2.49)</t>
    </r>
  </si>
  <si>
    <t>Professional Practice: School Leader Self-Assessment:</t>
  </si>
  <si>
    <t>Domains and Dimensions Rating (10%)</t>
  </si>
  <si>
    <t>The self-assessment rating is determined after a review of the leader’s submitted School Leader Self-Assessment: Domains and Dimensions form.</t>
  </si>
  <si>
    <t>Supervisor's Rubric to Evaluate School Leader Self-Assessment (10% of Professional Practice Rating)</t>
  </si>
  <si>
    <r>
      <rPr>
        <sz val="12"/>
        <color theme="1"/>
        <rFont val="Arial"/>
        <family val="2"/>
      </rPr>
      <t xml:space="preserve">The school leader at the </t>
    </r>
    <r>
      <rPr>
        <b/>
        <i/>
        <sz val="12"/>
        <color theme="1"/>
        <rFont val="Arial"/>
        <family val="2"/>
      </rPr>
      <t xml:space="preserve">unsatisfactory </t>
    </r>
    <r>
      <rPr>
        <sz val="12"/>
        <color theme="1"/>
        <rFont val="Arial"/>
        <family val="2"/>
      </rPr>
      <t>level has not completed or only partially completed the required self-assessment indicators (school data and intelligences).</t>
    </r>
  </si>
  <si>
    <r>
      <rPr>
        <sz val="12"/>
        <color theme="1"/>
        <rFont val="Arial"/>
        <family val="2"/>
      </rPr>
      <t>The school leader</t>
    </r>
    <r>
      <rPr>
        <b/>
        <sz val="12"/>
        <color theme="1"/>
        <rFont val="Arial"/>
        <family val="2"/>
      </rPr>
      <t xml:space="preserve"> </t>
    </r>
    <r>
      <rPr>
        <sz val="12"/>
        <color theme="1"/>
        <rFont val="Arial"/>
        <family val="2"/>
      </rPr>
      <t>at the needs improvement l</t>
    </r>
    <r>
      <rPr>
        <b/>
        <i/>
        <sz val="12"/>
        <color theme="1"/>
        <rFont val="Arial"/>
        <family val="2"/>
      </rPr>
      <t>evel has completed</t>
    </r>
    <r>
      <rPr>
        <sz val="12"/>
        <color theme="1"/>
        <rFont val="Arial"/>
        <family val="2"/>
      </rPr>
      <t xml:space="preserve"> the required self-assessment indicators (school data and intelligences) only. The leader has not demonstrated data analysis, connecting data to problems of practice, identifying goals, or developing cycles of inquiry.</t>
    </r>
  </si>
  <si>
    <r>
      <rPr>
        <sz val="12"/>
        <color theme="1"/>
        <rFont val="Arial"/>
        <family val="2"/>
      </rPr>
      <t xml:space="preserve">The school leader at the </t>
    </r>
    <r>
      <rPr>
        <b/>
        <i/>
        <sz val="12"/>
        <color theme="1"/>
        <rFont val="Arial"/>
        <family val="2"/>
      </rPr>
      <t xml:space="preserve">proficient </t>
    </r>
    <r>
      <rPr>
        <sz val="12"/>
        <color theme="1"/>
        <rFont val="Arial"/>
        <family val="2"/>
      </rPr>
      <t>level has completed the required self-assessment indicators (school data and intelligences), has provided evidence of analyzing the data to identify strengths and areas for growth (Problems of Practice), has identified goals for improvement, has developed related cycle of inquiry plans, and has begun implementing those plans.</t>
    </r>
  </si>
  <si>
    <r>
      <rPr>
        <sz val="12"/>
        <color theme="1"/>
        <rFont val="Arial"/>
        <family val="2"/>
      </rPr>
      <t xml:space="preserve">The school leader at the </t>
    </r>
    <r>
      <rPr>
        <b/>
        <i/>
        <sz val="12"/>
        <color theme="1"/>
        <rFont val="Arial"/>
        <family val="2"/>
      </rPr>
      <t xml:space="preserve">excellent </t>
    </r>
    <r>
      <rPr>
        <sz val="12"/>
        <color theme="1"/>
        <rFont val="Arial"/>
        <family val="2"/>
      </rPr>
      <t>level has not only reached the proficient level but additionally has engaged in a rigorous self-reflection that clearly connects the school leadership goals with student success as evidenced by assessment data, modifications to the plan based on progress monitoring, as well as reflections on the implementation and impact of the cycles of inquiry.</t>
    </r>
  </si>
  <si>
    <t>Supervisor's Rating on School Leader Self-Assessment</t>
  </si>
  <si>
    <t>Student Growth Rating (30%)</t>
  </si>
  <si>
    <t>The student growth rating is determined after the leader submits evidence to support the goals. Student growth is defined as a demonstratable change in a student’s group of students’ knowledge, as evidenced by gain and/or attainment on two or more assessments, between two or more points in time.</t>
  </si>
  <si>
    <t>Assessment/
Measure</t>
  </si>
  <si>
    <t>Type 1, Type 2, or 
Type 3</t>
  </si>
  <si>
    <t>Baseline</t>
  </si>
  <si>
    <t>Outcome</t>
  </si>
  <si>
    <r>
      <rPr>
        <b/>
        <sz val="14"/>
        <color theme="1"/>
        <rFont val="Arial"/>
        <family val="2"/>
      </rPr>
      <t xml:space="preserve">Change 
</t>
    </r>
    <r>
      <rPr>
        <sz val="12"/>
        <color theme="1"/>
        <rFont val="Arial"/>
        <family val="2"/>
      </rPr>
      <t>(Baseline to Outcome)</t>
    </r>
  </si>
  <si>
    <t>Rating</t>
  </si>
  <si>
    <t>Student Growth Rating*</t>
  </si>
  <si>
    <t>*Student Growth Rating: To determine the student growth rating, use the school district’s established measurement model and rating scale (attach a copy).</t>
  </si>
  <si>
    <t xml:space="preserve">Final Summative Rating Report </t>
  </si>
  <si>
    <t>School</t>
  </si>
  <si>
    <t>Date of Evaluation Notice</t>
  </si>
  <si>
    <t>by first day of student attendance</t>
  </si>
  <si>
    <t>Date of Goal Setting Meeting</t>
  </si>
  <si>
    <t>by October 1</t>
  </si>
  <si>
    <t>Date of End-of-Year Summative Evaluation Meeting</t>
  </si>
  <si>
    <t>by March 1</t>
  </si>
  <si>
    <t>Formal Observations (two required)</t>
  </si>
  <si>
    <t>Dates of Formal Observation #1:</t>
  </si>
  <si>
    <t>Dates of Formal Observation #2:</t>
  </si>
  <si>
    <t>Dates of Formal Observation #3:</t>
  </si>
  <si>
    <t>Informal Observations</t>
  </si>
  <si>
    <t>Dates of Informal Observation #1:</t>
  </si>
  <si>
    <t>Dates of Informal Observation #2:</t>
  </si>
  <si>
    <t>Dates of Informal Observation #3:</t>
  </si>
  <si>
    <t>Summative Rating Calculation</t>
  </si>
  <si>
    <t>Weight</t>
  </si>
  <si>
    <t>Rating 1.0 - 4.0</t>
  </si>
  <si>
    <t>Multiply:
Weight X Rating
(Ex. .60 x 3.2 = 1.92)</t>
  </si>
  <si>
    <t>Professional
Practice
(70% Total)</t>
  </si>
  <si>
    <t xml:space="preserve">School Leader: Domains and  
Dimensions Rating  </t>
  </si>
  <si>
    <t>.6
(60%)</t>
  </si>
  <si>
    <t xml:space="preserve">School Leader Self-Assessment 
Domains and Dimensions Rating </t>
  </si>
  <si>
    <t>.1
(10%)</t>
  </si>
  <si>
    <t>Student Growth
(30% of Total)</t>
  </si>
  <si>
    <t xml:space="preserve">Student Growth Rating </t>
  </si>
  <si>
    <t>.3
(30%)</t>
  </si>
  <si>
    <t>Total:</t>
  </si>
  <si>
    <t>Final Rating</t>
  </si>
  <si>
    <t>Summative Rating Scale</t>
  </si>
  <si>
    <t>Eligible for Contract Continuation</t>
  </si>
  <si>
    <t>School Leader Signature</t>
  </si>
  <si>
    <t>Date of Summative Mtg:</t>
  </si>
  <si>
    <r>
      <t xml:space="preserve">ONGOING
</t>
    </r>
    <r>
      <rPr>
        <sz val="12"/>
        <color rgb="FF000000"/>
        <rFont val="Arial"/>
        <family val="2"/>
        <scheme val="minor"/>
      </rPr>
      <t>Implement action plans and gather evidence to assess growth toward goals. Documentation: Cycle of Inquiry
forms (required)</t>
    </r>
  </si>
  <si>
    <r>
      <t xml:space="preserve">2-3 WEEKS BEFORE MID-YEAR-MEETING
</t>
    </r>
    <r>
      <rPr>
        <sz val="12"/>
        <color rgb="FF000000"/>
        <rFont val="Arial"/>
        <family val="2"/>
        <scheme val="minor"/>
      </rPr>
      <t>Share progress toward meeting goals with supervisor prior to the mid-year check-in meeting.</t>
    </r>
  </si>
  <si>
    <r>
      <rPr>
        <b/>
        <sz val="11"/>
        <color rgb="FF0B5394"/>
        <rFont val="Arial"/>
        <family val="2"/>
      </rPr>
      <t xml:space="preserve">Notice of Written Evaluation 
</t>
    </r>
    <r>
      <rPr>
        <sz val="11"/>
        <color rgb="FF000000"/>
        <rFont val="Arial"/>
        <family val="2"/>
      </rPr>
      <t>Notice of Written Evaluation is required on or before the first day of student attendance. This notice must include the assigned evaluator and the rubrics to be used for evaluating professional practice and student growth. It must also include the ratings matrix.</t>
    </r>
  </si>
  <si>
    <r>
      <rPr>
        <b/>
        <sz val="11"/>
        <color rgb="FF0B5394"/>
        <rFont val="Arial"/>
        <family val="2"/>
      </rPr>
      <t xml:space="preserve">Mandatory Ratings Used for the Evaluation Process
</t>
    </r>
    <r>
      <rPr>
        <b/>
        <sz val="11"/>
        <color rgb="FF000000"/>
        <rFont val="Arial"/>
        <family val="2"/>
      </rPr>
      <t>T</t>
    </r>
    <r>
      <rPr>
        <sz val="11"/>
        <color rgb="FF000000"/>
        <rFont val="Arial"/>
        <family val="2"/>
      </rPr>
      <t>hree sets of ratings will be used in the evaluation cycle. One set of ratings will be used for the professional practice portion of the evaluation while another set will be used for student growth. From these ratings, an overall summative evaluation rating will be assigned using the following terms outlined in state law: Excellent, Proficient, Needs Improvement or Unsatisfactory.</t>
    </r>
  </si>
  <si>
    <r>
      <rPr>
        <b/>
        <sz val="11"/>
        <color rgb="FF0B5394"/>
        <rFont val="Arial"/>
        <family val="2"/>
      </rPr>
      <t xml:space="preserve">Evaluation of Principal Practice 
</t>
    </r>
    <r>
      <rPr>
        <sz val="11"/>
        <color rgb="FF000000"/>
        <rFont val="Arial"/>
        <family val="2"/>
      </rPr>
      <t>Three sources of evidence are required for the Principal Practice portion of the overall evaluation of principals and assistant principals: • Professional Growth Goals — Mutually agreed (or established by the evaluator if agreement is not reached with the principal by October 1 of each year). These goals may be based upon the prior year’s evaluation (if available). • Formal (required) and Informal (not required) observations with documentation. • School Leader Self-Assessment.</t>
    </r>
  </si>
  <si>
    <r>
      <rPr>
        <b/>
        <sz val="11"/>
        <color rgb="FF0B5394"/>
        <rFont val="Arial"/>
        <family val="2"/>
      </rPr>
      <t xml:space="preserve">Student Academic Growth Portion of Evaluation 
</t>
    </r>
    <r>
      <rPr>
        <sz val="11"/>
        <color rgb="FF000000"/>
        <rFont val="Arial"/>
        <family val="2"/>
      </rPr>
      <t>The law requires that a minimum of 30% of the overall evaluation be based upon student academic growth. • At least two Type I and/or Type II assessments must be used to determine student growth for this portion of the evaluation. Type III assessments can only be utilized in situations in which a Type I or Type II assessment is not administered to students. • Assistant Principal evaluations may include student growth measures that align to the individual’s specific duties (i.e., attendance, discipline, etc.).</t>
    </r>
  </si>
  <si>
    <r>
      <rPr>
        <b/>
        <sz val="11"/>
        <color rgb="FF0B5394"/>
        <rFont val="Arial"/>
        <family val="2"/>
      </rPr>
      <t xml:space="preserve">Requirements for Using Data
</t>
    </r>
    <r>
      <rPr>
        <b/>
        <sz val="11"/>
        <color rgb="FF000000"/>
        <rFont val="Arial"/>
        <family val="2"/>
      </rPr>
      <t xml:space="preserve"> </t>
    </r>
    <r>
      <rPr>
        <sz val="11"/>
        <color rgb="FF000000"/>
        <rFont val="Arial"/>
        <family val="2"/>
      </rPr>
      <t xml:space="preserve"> •  A student will only be included in the student growth metric if at least two data points are available for the assessment.
  •  The most recent results of a selected assessment must be used as the endpointt” for any measures of student growth.
  •  The district shall determine how certain student characteristics (i.e., special education, low income, etc.) shall be considered for each 
      assessment and target chosen.</t>
    </r>
  </si>
  <si>
    <r>
      <rPr>
        <b/>
        <sz val="11"/>
        <color rgb="FF0B5394"/>
        <rFont val="Arial"/>
        <family val="2"/>
      </rPr>
      <t xml:space="preserve">Goal Setting Phase and Meeting
</t>
    </r>
    <r>
      <rPr>
        <sz val="11"/>
        <color rgb="FF000000"/>
        <rFont val="Arial"/>
        <family val="2"/>
      </rPr>
      <t>On or before October 1 of an evaluation year, a goal-setting meeting between the evaluator and the school leader must be held. The evaluator and the school leader will collaborate to:
  •  Determine the assessments that are to be used for student academic growth portion of evaluation.
  •  Determine a measurement model for the student academic growth portion of evaluation.
  •  Establish student growth targets.
  •  Determine professional growth goals.</t>
    </r>
  </si>
  <si>
    <r>
      <rPr>
        <b/>
        <sz val="11"/>
        <color rgb="FF0B5394"/>
        <rFont val="Arial"/>
        <family val="2"/>
      </rPr>
      <t xml:space="preserve">Monitoring Phase
</t>
    </r>
    <r>
      <rPr>
        <sz val="11"/>
        <color rgb="FF000000"/>
        <rFont val="Arial"/>
        <family val="2"/>
      </rPr>
      <t>The evaluator is required to gather evidence to support the professional practice portion of the evaluation by conducting observations of the school leader. Key information regarding this phase is as follows:
  •  The evaluator must conduct a minimum of 2 formal observations. Written feedback must be provided no later than 10 principal workdays 
      following the observation.
  •  Informal observations may be conducted, and if they will be used for the evaluation, must be documented in writing.
  •  Other evidence and information received by the evaluator that would have a negative impact on the evaluator’s rating of the principal 
     (e.g., parent complaints) must be shared with the principal within 10 principal workdays following the evaluator’s receipt.</t>
    </r>
  </si>
  <si>
    <r>
      <rPr>
        <b/>
        <sz val="11"/>
        <color rgb="FF0B5394"/>
        <rFont val="Arial"/>
        <family val="2"/>
      </rPr>
      <t xml:space="preserve">Summative Meeting
</t>
    </r>
    <r>
      <rPr>
        <sz val="11"/>
        <color theme="1"/>
        <rFont val="Arial"/>
        <family val="2"/>
      </rPr>
      <t>On or before March 1, the evaluator is required to meet with the school leader to review the summative evaluation rating assigned for the year.</t>
    </r>
  </si>
  <si>
    <r>
      <rPr>
        <b/>
        <sz val="10"/>
        <color theme="1"/>
        <rFont val="Arial"/>
        <family val="2"/>
      </rPr>
      <t>Self-Confident:</t>
    </r>
    <r>
      <rPr>
        <sz val="10"/>
        <color theme="1"/>
        <rFont val="Arial"/>
        <family val="2"/>
      </rPr>
      <t xml:space="preserve"> Aware and comfortable with personal strengths and weaknesses; celebrates others’ accomplishments; seeks opportunities to learn and develop; listens to others’ ideas; accepts both challenges and support; empowers others to grow and lead.</t>
    </r>
  </si>
  <si>
    <r>
      <rPr>
        <b/>
        <sz val="10"/>
        <color theme="1"/>
        <rFont val="Arial"/>
        <family val="2"/>
      </rPr>
      <t>Connective</t>
    </r>
    <r>
      <rPr>
        <sz val="10"/>
        <color theme="1"/>
        <rFont val="Arial"/>
        <family val="2"/>
      </rPr>
      <t>: Actively meets people, introduces them to each other, and creates bridges among disconnected people, resources, and ideas.</t>
    </r>
  </si>
  <si>
    <r>
      <rPr>
        <b/>
        <sz val="12"/>
        <color theme="1"/>
        <rFont val="Arial"/>
        <family val="2"/>
      </rPr>
      <t>5Essentials Survey
or whatever climate survey your district uses</t>
    </r>
  </si>
  <si>
    <r>
      <rPr>
        <sz val="18"/>
        <color theme="1"/>
        <rFont val="Arial"/>
        <family val="2"/>
      </rPr>
      <t xml:space="preserve">Unsatisfactory
</t>
    </r>
    <r>
      <rPr>
        <sz val="14"/>
        <color theme="1"/>
        <rFont val="Arial"/>
        <family val="2"/>
      </rPr>
      <t>(&lt;1.5)</t>
    </r>
  </si>
  <si>
    <t xml:space="preserve">     Excellent                  Proficient                  Needs Improvement                  Unsatisfactory</t>
  </si>
  <si>
    <t>Excellent
Proficient
Needs Improvement
Unsatisfactory</t>
  </si>
  <si>
    <t>= 3.5 - 4
= 2.5 - 3.49
= 1.5 - 2.49
= &lt;1.5</t>
  </si>
  <si>
    <r>
      <rPr>
        <b/>
        <sz val="12"/>
        <color theme="1"/>
        <rFont val="Arial"/>
        <family val="2"/>
      </rPr>
      <t xml:space="preserve">IMPORTANT! - </t>
    </r>
    <r>
      <rPr>
        <sz val="12"/>
        <color theme="1"/>
        <rFont val="Arial"/>
        <family val="2"/>
      </rPr>
      <t>Take a few minutes to enter information, as it is a critical step that should not be overlooked. You will be asked to provide details such as the name of the school leader and their position, the name of the building, the school year, the supervisor's name, dates, etc. By completing this step, the digital companion auto-fills all the subsequent forms in the plan that require this information, saving you time and reducing unnecessary repeat entries. An example has been provided to demonstrate how this works.</t>
    </r>
  </si>
  <si>
    <r>
      <t xml:space="preserve">To assess each domain, the supervisor will start with form </t>
    </r>
    <r>
      <rPr>
        <b/>
        <sz val="12"/>
        <color theme="1"/>
        <rFont val="Arial"/>
        <family val="2"/>
      </rPr>
      <t>FSRR1</t>
    </r>
    <r>
      <rPr>
        <sz val="12"/>
        <color theme="1"/>
        <rFont val="Arial"/>
        <family val="2"/>
      </rPr>
      <t xml:space="preserve"> and rate each domain on a scale of 1 to 4. The form will be initially blank, and all calculations and averages will be automatically computed. As the ratings for each domain are adjusted, the </t>
    </r>
    <r>
      <rPr>
        <b/>
        <sz val="12"/>
        <color theme="1"/>
        <rFont val="Arial"/>
        <family val="2"/>
      </rPr>
      <t>FSRR1</t>
    </r>
    <r>
      <rPr>
        <sz val="12"/>
        <color theme="1"/>
        <rFont val="Arial"/>
        <family val="2"/>
      </rPr>
      <t xml:space="preserve">, </t>
    </r>
    <r>
      <rPr>
        <b/>
        <sz val="12"/>
        <color theme="1"/>
        <rFont val="Arial"/>
        <family val="2"/>
      </rPr>
      <t>FSRR2</t>
    </r>
    <r>
      <rPr>
        <sz val="12"/>
        <color theme="1"/>
        <rFont val="Arial"/>
        <family val="2"/>
      </rPr>
      <t xml:space="preserve">, and </t>
    </r>
    <r>
      <rPr>
        <b/>
        <sz val="12"/>
        <color theme="1"/>
        <rFont val="Arial"/>
        <family val="2"/>
      </rPr>
      <t xml:space="preserve">FSRR3 </t>
    </r>
    <r>
      <rPr>
        <sz val="12"/>
        <color theme="1"/>
        <rFont val="Arial"/>
        <family val="2"/>
      </rPr>
      <t>forms will update accordingly. For an example of this process, refer to the screenshots on the right, which show Yoda's evaluation of Luke.</t>
    </r>
  </si>
  <si>
    <t>You are now ready to use this tool. Go to the original Excel spreadsheet edit sections that are specific to your district needs, such as school data, and you are ready to make as many copies of this tool as you need for the school leaders you are evaluating. Enjoy using this tool as a companion to the School Leader Evaluation Plan and we hope it is helpful to you.</t>
  </si>
  <si>
    <r>
      <t>Before sharing this form with the school leader, the supervisor should consider locking sheets</t>
    </r>
    <r>
      <rPr>
        <b/>
        <sz val="12"/>
        <color theme="1"/>
        <rFont val="Arial"/>
        <family val="2"/>
      </rPr>
      <t xml:space="preserve"> FSRR1, FSRR2,</t>
    </r>
    <r>
      <rPr>
        <sz val="12"/>
        <color theme="1"/>
        <rFont val="Arial"/>
        <family val="2"/>
      </rPr>
      <t xml:space="preserve"> and </t>
    </r>
    <r>
      <rPr>
        <b/>
        <sz val="12"/>
        <color theme="1"/>
        <rFont val="Arial"/>
        <family val="2"/>
      </rPr>
      <t>FSRR3</t>
    </r>
    <r>
      <rPr>
        <sz val="12"/>
        <color theme="1"/>
        <rFont val="Arial"/>
        <family val="2"/>
      </rPr>
      <t xml:space="preserve">. This will allow any edits being made by the supervisor. To lock and restrict a sheet:
 1. Click on the sheet you want to protect.
 2. Click on the </t>
    </r>
    <r>
      <rPr>
        <b/>
        <sz val="12"/>
        <color theme="1"/>
        <rFont val="Arial"/>
        <family val="2"/>
      </rPr>
      <t xml:space="preserve">Review Menu </t>
    </r>
    <r>
      <rPr>
        <sz val="12"/>
        <color theme="1"/>
        <rFont val="Arial"/>
        <family val="2"/>
      </rPr>
      <t>and select [</t>
    </r>
    <r>
      <rPr>
        <b/>
        <sz val="12"/>
        <color theme="1"/>
        <rFont val="Arial"/>
        <family val="2"/>
      </rPr>
      <t>Protect Sheet</t>
    </r>
    <r>
      <rPr>
        <sz val="12"/>
        <color theme="1"/>
        <rFont val="Arial"/>
        <family val="2"/>
      </rPr>
      <t>].
 3. Type a password (be sure to remember it!) and click [</t>
    </r>
    <r>
      <rPr>
        <b/>
        <sz val="12"/>
        <color theme="1"/>
        <rFont val="Arial"/>
        <family val="2"/>
      </rPr>
      <t>OK</t>
    </r>
    <r>
      <rPr>
        <sz val="12"/>
        <color theme="1"/>
        <rFont val="Arial"/>
        <family val="2"/>
      </rPr>
      <t>].</t>
    </r>
  </si>
  <si>
    <t xml:space="preserve">Make a copy of this Excel spreadsheet and rename it "SLEP Sandbox." This will allow you to keep the original intact as you explore the "Sandbox" version without worrying about "breaking" something.  </t>
  </si>
  <si>
    <r>
      <rPr>
        <sz val="12"/>
        <color theme="1"/>
        <rFont val="Arial"/>
        <family val="2"/>
      </rPr>
      <t xml:space="preserve">The </t>
    </r>
    <r>
      <rPr>
        <b/>
        <sz val="12"/>
        <color theme="1"/>
        <rFont val="Arial"/>
        <family val="2"/>
      </rPr>
      <t>Evaluation Timeline</t>
    </r>
    <r>
      <rPr>
        <sz val="12"/>
        <color theme="1"/>
        <rFont val="Arial"/>
        <family val="2"/>
      </rPr>
      <t xml:space="preserve"> is on page </t>
    </r>
    <r>
      <rPr>
        <b/>
        <sz val="12"/>
        <color theme="1"/>
        <rFont val="Arial"/>
        <family val="2"/>
      </rPr>
      <t xml:space="preserve">53 </t>
    </r>
    <r>
      <rPr>
        <sz val="12"/>
        <color theme="1"/>
        <rFont val="Arial"/>
        <family val="2"/>
      </rPr>
      <t>and is split into four easy sections: 
 - PLAN
 - IMPLEMENT
 - ASSESS
 - REFLECT. 
Let's begin! The digital companion tool's [</t>
    </r>
    <r>
      <rPr>
        <b/>
        <sz val="12"/>
        <color theme="1"/>
        <rFont val="Arial"/>
        <family val="2"/>
      </rPr>
      <t>TIMELINE</t>
    </r>
    <r>
      <rPr>
        <sz val="12"/>
        <color theme="1"/>
        <rFont val="Arial"/>
        <family val="2"/>
      </rPr>
      <t>] sheet has everything you need. With this tab, you can explore all the features, make the most of the functions, and stay on track. The embedded links will help you navigate to the appropriate form, and you can check off completed tasks as you go.</t>
    </r>
  </si>
  <si>
    <t>We've included hyperlinks for each timeline section's associated forms, so school leaders and supervisors can easily find the right sheet. It will assist and make the process smoother for you!</t>
  </si>
  <si>
    <t>Recording your observations is now easier than ever! You can use both the FORMALS and INFORMAL sheets to record your observations. First, fill in the shaded "Date" section, select the relevant domains, and provide the narrative as prompted. The "Date" information will be automatically transferred to the SUMMATIVE sheet, saving you time and effort. This feature will streamline the process for you and make it much simpler.</t>
  </si>
  <si>
    <r>
      <rPr>
        <b/>
        <sz val="12"/>
        <color theme="1"/>
        <rFont val="Arial"/>
        <family val="2"/>
      </rPr>
      <t xml:space="preserve">CONGRATULATIONS!
</t>
    </r>
    <r>
      <rPr>
        <sz val="12"/>
        <color theme="1"/>
        <rFont val="Arial"/>
        <family val="2"/>
      </rPr>
      <t xml:space="preserve">Once </t>
    </r>
    <r>
      <rPr>
        <b/>
        <sz val="12"/>
        <color theme="1"/>
        <rFont val="Arial"/>
        <family val="2"/>
      </rPr>
      <t>Steps 3 through 7</t>
    </r>
    <r>
      <rPr>
        <sz val="12"/>
        <color theme="1"/>
        <rFont val="Arial"/>
        <family val="2"/>
      </rPr>
      <t xml:space="preserve"> are correctly completed, the supervisor's </t>
    </r>
    <r>
      <rPr>
        <b/>
        <sz val="12"/>
        <color theme="1"/>
        <rFont val="Arial"/>
        <family val="2"/>
      </rPr>
      <t xml:space="preserve">FSRR3 </t>
    </r>
    <r>
      <rPr>
        <sz val="12"/>
        <color theme="1"/>
        <rFont val="Arial"/>
        <family val="2"/>
      </rPr>
      <t>sheet will be almost finished. In our example, the following fields are auto-filled or auto-calculated: 
  - meeting dates, 
  - informal observation dates, 
  - formal observation dates, 
  - professional practice ratings, 
  - self-assessment ratings, and 
  - student growth ratings. 
The tool calculates the final rating. The supervisor must only review and input the Unsatisfactory, Needs Improvement, Proficient, or Excellent designation.</t>
    </r>
  </si>
  <si>
    <t>After finishing the evaluation cycle, it's time to create a new Excel spreadsheet for next year's evaluation cycle. The current evaluation cycle is meant to encourage the school leader and supervisor to continue their work from this cycle into the next one. To be precise, the plan section should be finished by the end of this school year. This will allow the school leader to have the entire summer and fall to focus on their professional development and tackle any growth areas identified in the plan. The evaluation is finished, and the next cycle is ready to achieve success.</t>
  </si>
  <si>
    <t xml:space="preserve">
School Leader Evaluation Plan PDF</t>
  </si>
  <si>
    <t>Pro Tips:</t>
  </si>
  <si>
    <r>
      <t xml:space="preserve">After entering lengthy text in a cell, you may have to:
1. Select the cell
2. Click on </t>
    </r>
    <r>
      <rPr>
        <b/>
        <sz val="12"/>
        <color theme="1"/>
        <rFont val="Arial"/>
        <family val="2"/>
        <scheme val="minor"/>
      </rPr>
      <t>[Wrap Text]</t>
    </r>
    <r>
      <rPr>
        <sz val="12"/>
        <color theme="1"/>
        <rFont val="Arial"/>
        <family val="2"/>
        <scheme val="minor"/>
      </rPr>
      <t xml:space="preserve"> on your </t>
    </r>
    <r>
      <rPr>
        <b/>
        <sz val="12"/>
        <color theme="1"/>
        <rFont val="Arial"/>
        <family val="2"/>
        <scheme val="minor"/>
      </rPr>
      <t>HOME Toolbar</t>
    </r>
    <r>
      <rPr>
        <sz val="12"/>
        <color theme="1"/>
        <rFont val="Arial"/>
        <family val="2"/>
        <scheme val="minor"/>
      </rPr>
      <t>. (See image below.)
3. You may have to adjust the size of the row by dragging the bottom of the row to increase its size.
(See image at right.)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</si>
</sst>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numFmts>
  <fonts count="122" x14ac:knownFonts="1">
    <font>
      <sz val="10"/>
      <color rgb="FF000000"/>
      <name val="Arial"/>
      <scheme val="minor"/>
    </font>
    <font>
      <sz val="11"/>
      <color theme="1"/>
      <name val="Arial"/>
      <family val="2"/>
      <scheme val="minor"/>
    </font>
    <font>
      <b/>
      <sz val="24"/>
      <color rgb="FF0B5394"/>
      <name val="Arial"/>
      <family val="2"/>
      <scheme val="minor"/>
    </font>
    <font>
      <sz val="10"/>
      <color theme="1"/>
      <name val="Arial"/>
      <family val="2"/>
      <scheme val="minor"/>
    </font>
    <font>
      <b/>
      <sz val="20"/>
      <color theme="1"/>
      <name val="Arial"/>
      <family val="2"/>
      <scheme val="minor"/>
    </font>
    <font>
      <sz val="18"/>
      <color theme="1"/>
      <name val="Arial"/>
      <family val="2"/>
      <scheme val="minor"/>
    </font>
    <font>
      <sz val="12"/>
      <color theme="1"/>
      <name val="Arial"/>
      <family val="2"/>
      <scheme val="minor"/>
    </font>
    <font>
      <b/>
      <u/>
      <sz val="12"/>
      <color rgb="FF0000FF"/>
      <name val="Arial"/>
      <family val="2"/>
    </font>
    <font>
      <sz val="14"/>
      <color theme="1"/>
      <name val="Arial"/>
      <family val="2"/>
      <scheme val="minor"/>
    </font>
    <font>
      <sz val="10"/>
      <color theme="1"/>
      <name val="Arial"/>
      <family val="2"/>
    </font>
    <font>
      <sz val="36"/>
      <color rgb="FF0B5394"/>
      <name val="Arial"/>
      <family val="2"/>
    </font>
    <font>
      <sz val="10"/>
      <name val="Arial"/>
      <family val="2"/>
    </font>
    <font>
      <b/>
      <sz val="12"/>
      <color rgb="FFFFFFFF"/>
      <name val="Arial"/>
      <family val="2"/>
      <scheme val="minor"/>
    </font>
    <font>
      <sz val="12"/>
      <color rgb="FF000000"/>
      <name val="Arial"/>
      <family val="2"/>
      <scheme val="minor"/>
    </font>
    <font>
      <b/>
      <sz val="12"/>
      <color rgb="FF000000"/>
      <name val="Arial"/>
      <family val="2"/>
      <scheme val="minor"/>
    </font>
    <font>
      <sz val="36"/>
      <color rgb="FFFFFFFF"/>
      <name val="Arial"/>
      <family val="2"/>
      <scheme val="minor"/>
    </font>
    <font>
      <b/>
      <sz val="18"/>
      <color rgb="FFFFFFFF"/>
      <name val="Arial"/>
      <family val="2"/>
      <scheme val="minor"/>
    </font>
    <font>
      <b/>
      <sz val="12"/>
      <color rgb="FF000000"/>
      <name val="Arial"/>
      <family val="2"/>
    </font>
    <font>
      <b/>
      <sz val="14"/>
      <color rgb="FF000000"/>
      <name val="Arial"/>
      <family val="2"/>
      <scheme val="minor"/>
    </font>
    <font>
      <i/>
      <sz val="12"/>
      <color rgb="FF000000"/>
      <name val="Arial"/>
      <family val="2"/>
      <scheme val="minor"/>
    </font>
    <font>
      <b/>
      <sz val="12"/>
      <color theme="1"/>
      <name val="Arial"/>
      <family val="2"/>
      <scheme val="minor"/>
    </font>
    <font>
      <u/>
      <sz val="12"/>
      <color rgb="FF000000"/>
      <name val="Arial"/>
      <family val="2"/>
    </font>
    <font>
      <i/>
      <sz val="12"/>
      <color theme="1"/>
      <name val="Arial"/>
      <family val="2"/>
      <scheme val="minor"/>
    </font>
    <font>
      <sz val="12"/>
      <color rgb="FF000000"/>
      <name val="Arial"/>
      <family val="2"/>
    </font>
    <font>
      <u/>
      <sz val="12"/>
      <color rgb="FF000000"/>
      <name val="Arial"/>
      <family val="2"/>
    </font>
    <font>
      <u/>
      <sz val="12"/>
      <color rgb="FF000000"/>
      <name val="Arial"/>
      <family val="2"/>
    </font>
    <font>
      <i/>
      <sz val="10"/>
      <color rgb="FF000000"/>
      <name val="Arial"/>
      <family val="2"/>
      <scheme val="minor"/>
    </font>
    <font>
      <u/>
      <sz val="12"/>
      <color rgb="FF000000"/>
      <name val="Arial"/>
      <family val="2"/>
    </font>
    <font>
      <b/>
      <sz val="14"/>
      <color theme="1"/>
      <name val="Arial"/>
      <family val="2"/>
      <scheme val="minor"/>
    </font>
    <font>
      <u/>
      <sz val="12"/>
      <color rgb="FF000000"/>
      <name val="Arial"/>
      <family val="2"/>
    </font>
    <font>
      <u/>
      <sz val="12"/>
      <color rgb="FF000000"/>
      <name val="Arial"/>
      <family val="2"/>
    </font>
    <font>
      <u/>
      <sz val="12"/>
      <color rgb="FF000000"/>
      <name val="Arial"/>
      <family val="2"/>
    </font>
    <font>
      <u/>
      <sz val="12"/>
      <color rgb="FF000000"/>
      <name val="Arial"/>
      <family val="2"/>
    </font>
    <font>
      <b/>
      <sz val="24"/>
      <color rgb="FF073763"/>
      <name val="Arial"/>
      <family val="2"/>
      <scheme val="minor"/>
    </font>
    <font>
      <b/>
      <sz val="10"/>
      <color theme="1"/>
      <name val="Arial"/>
      <family val="2"/>
      <scheme val="minor"/>
    </font>
    <font>
      <b/>
      <sz val="10"/>
      <color rgb="FF000000"/>
      <name val="Arial"/>
      <family val="2"/>
    </font>
    <font>
      <b/>
      <sz val="14"/>
      <color rgb="FFFFFFFF"/>
      <name val="Arial"/>
      <family val="2"/>
      <scheme val="minor"/>
    </font>
    <font>
      <sz val="10"/>
      <color theme="1"/>
      <name val="Arial"/>
      <family val="2"/>
      <scheme val="minor"/>
    </font>
    <font>
      <i/>
      <sz val="10"/>
      <color theme="1"/>
      <name val="Arial"/>
      <family val="2"/>
      <scheme val="minor"/>
    </font>
    <font>
      <sz val="10"/>
      <color rgb="FFFFFFFF"/>
      <name val="Arial"/>
      <family val="2"/>
      <scheme val="minor"/>
    </font>
    <font>
      <b/>
      <sz val="12"/>
      <color rgb="FFFFFFFF"/>
      <name val="Arial"/>
      <family val="2"/>
    </font>
    <font>
      <sz val="10"/>
      <color rgb="FF000000"/>
      <name val="Arial"/>
      <family val="2"/>
    </font>
    <font>
      <b/>
      <sz val="18"/>
      <color theme="1"/>
      <name val="Arial"/>
      <family val="2"/>
      <scheme val="minor"/>
    </font>
    <font>
      <sz val="12"/>
      <color rgb="FFFFFFFF"/>
      <name val="Arial"/>
      <family val="2"/>
      <scheme val="minor"/>
    </font>
    <font>
      <sz val="12"/>
      <color rgb="FFFFFFFF"/>
      <name val="Arial"/>
      <family val="2"/>
    </font>
    <font>
      <b/>
      <sz val="18"/>
      <color rgb="FF073763"/>
      <name val="Arial"/>
      <family val="2"/>
      <scheme val="minor"/>
    </font>
    <font>
      <sz val="14"/>
      <color rgb="FFFFFFFF"/>
      <name val="Arial"/>
      <family val="2"/>
      <scheme val="minor"/>
    </font>
    <font>
      <sz val="18"/>
      <color rgb="FFFFFFFF"/>
      <name val="Arial"/>
      <family val="2"/>
      <scheme val="minor"/>
    </font>
    <font>
      <b/>
      <sz val="24"/>
      <color rgb="FFFFFFFF"/>
      <name val="Arial"/>
      <family val="2"/>
      <scheme val="minor"/>
    </font>
    <font>
      <b/>
      <sz val="10"/>
      <color rgb="FF6AA84F"/>
      <name val="Arial"/>
      <family val="2"/>
      <scheme val="minor"/>
    </font>
    <font>
      <b/>
      <sz val="24"/>
      <color rgb="FF000000"/>
      <name val="Arial"/>
      <family val="2"/>
      <scheme val="minor"/>
    </font>
    <font>
      <b/>
      <sz val="20"/>
      <color rgb="FF073763"/>
      <name val="Arial"/>
      <family val="2"/>
      <scheme val="minor"/>
    </font>
    <font>
      <b/>
      <sz val="18"/>
      <color rgb="FF000000"/>
      <name val="Arial"/>
      <family val="2"/>
      <scheme val="minor"/>
    </font>
    <font>
      <sz val="14"/>
      <color rgb="FF000000"/>
      <name val="Arial"/>
      <family val="2"/>
      <scheme val="minor"/>
    </font>
    <font>
      <b/>
      <sz val="36"/>
      <color rgb="FF073763"/>
      <name val="Arial"/>
      <family val="2"/>
      <scheme val="minor"/>
    </font>
    <font>
      <b/>
      <sz val="10"/>
      <color rgb="FFFFFFFF"/>
      <name val="Arial"/>
      <family val="2"/>
      <scheme val="minor"/>
    </font>
    <font>
      <b/>
      <u/>
      <sz val="18"/>
      <color theme="1"/>
      <name val="Arial"/>
      <family val="2"/>
      <scheme val="minor"/>
    </font>
    <font>
      <sz val="14"/>
      <color rgb="FF000000"/>
      <name val="Arial"/>
      <family val="2"/>
    </font>
    <font>
      <b/>
      <sz val="24"/>
      <color theme="1"/>
      <name val="Arial"/>
      <family val="2"/>
      <scheme val="minor"/>
    </font>
    <font>
      <b/>
      <sz val="18"/>
      <color rgb="FF000000"/>
      <name val="Arial"/>
      <family val="2"/>
    </font>
    <font>
      <sz val="17"/>
      <color theme="1"/>
      <name val="Arial"/>
      <family val="2"/>
      <scheme val="minor"/>
    </font>
    <font>
      <b/>
      <sz val="14"/>
      <color theme="1"/>
      <name val="Arial"/>
      <family val="2"/>
    </font>
    <font>
      <sz val="12"/>
      <color theme="1"/>
      <name val="Arial"/>
      <family val="2"/>
    </font>
    <font>
      <b/>
      <sz val="12"/>
      <color theme="1"/>
      <name val="Arial"/>
      <family val="2"/>
    </font>
    <font>
      <b/>
      <sz val="10"/>
      <color theme="1"/>
      <name val="Arial"/>
      <family val="2"/>
    </font>
    <font>
      <sz val="14"/>
      <color theme="1"/>
      <name val="Arial"/>
      <family val="2"/>
    </font>
    <font>
      <b/>
      <u/>
      <sz val="14"/>
      <color rgb="FFFF9900"/>
      <name val="Arial"/>
      <family val="2"/>
    </font>
    <font>
      <b/>
      <sz val="14"/>
      <color rgb="FF000000"/>
      <name val="Arial"/>
      <family val="2"/>
    </font>
    <font>
      <u/>
      <sz val="12"/>
      <color rgb="FF1155CC"/>
      <name val="Arial"/>
      <family val="2"/>
    </font>
    <font>
      <b/>
      <i/>
      <sz val="12"/>
      <color rgb="FF000000"/>
      <name val="Arial"/>
      <family val="2"/>
    </font>
    <font>
      <b/>
      <sz val="14"/>
      <color rgb="FF0B5394"/>
      <name val="Arial"/>
      <family val="2"/>
    </font>
    <font>
      <b/>
      <u/>
      <sz val="10"/>
      <color theme="1"/>
      <name val="Arial"/>
      <family val="2"/>
    </font>
    <font>
      <b/>
      <i/>
      <sz val="10"/>
      <color theme="1"/>
      <name val="Arial"/>
      <family val="2"/>
    </font>
    <font>
      <u/>
      <sz val="10"/>
      <color theme="1"/>
      <name val="Arial"/>
      <family val="2"/>
    </font>
    <font>
      <i/>
      <sz val="10"/>
      <color theme="1"/>
      <name val="Arial"/>
      <family val="2"/>
    </font>
    <font>
      <i/>
      <u/>
      <sz val="10"/>
      <color theme="1"/>
      <name val="Arial"/>
      <family val="2"/>
    </font>
    <font>
      <b/>
      <sz val="24"/>
      <color rgb="FFFFFFFF"/>
      <name val="Arial"/>
      <family val="2"/>
    </font>
    <font>
      <sz val="24"/>
      <color rgb="FFFFFFFF"/>
      <name val="Arial"/>
      <family val="2"/>
    </font>
    <font>
      <sz val="14"/>
      <color rgb="FFFFFFFF"/>
      <name val="Arial"/>
      <family val="2"/>
    </font>
    <font>
      <b/>
      <sz val="24"/>
      <color rgb="FF073763"/>
      <name val="Arial"/>
      <family val="2"/>
    </font>
    <font>
      <b/>
      <sz val="24"/>
      <color rgb="FFFF9900"/>
      <name val="Arial"/>
      <family val="2"/>
    </font>
    <font>
      <sz val="10"/>
      <color rgb="FFFFFFFF"/>
      <name val="Arial"/>
      <family val="2"/>
    </font>
    <font>
      <b/>
      <sz val="18"/>
      <color theme="1"/>
      <name val="Arial"/>
      <family val="2"/>
    </font>
    <font>
      <b/>
      <sz val="24"/>
      <color rgb="FF6AA84F"/>
      <name val="Arial"/>
      <family val="2"/>
    </font>
    <font>
      <sz val="18"/>
      <color rgb="FF000000"/>
      <name val="Arial"/>
      <family val="2"/>
    </font>
    <font>
      <sz val="18"/>
      <color theme="1"/>
      <name val="Arial"/>
      <family val="2"/>
    </font>
    <font>
      <i/>
      <sz val="12"/>
      <color theme="1"/>
      <name val="Arial"/>
      <family val="2"/>
    </font>
    <font>
      <b/>
      <i/>
      <sz val="12"/>
      <color theme="1"/>
      <name val="Arial"/>
      <family val="2"/>
    </font>
    <font>
      <sz val="16"/>
      <color rgb="FF000000"/>
      <name val="Arial"/>
      <family val="2"/>
      <scheme val="minor"/>
    </font>
    <font>
      <sz val="11"/>
      <color theme="1"/>
      <name val="Arial"/>
      <family val="2"/>
    </font>
    <font>
      <sz val="12"/>
      <color theme="1"/>
      <name val="Arial"/>
      <family val="2"/>
    </font>
    <font>
      <sz val="11"/>
      <color rgb="FF000000"/>
      <name val="Arial"/>
      <family val="2"/>
      <scheme val="minor"/>
    </font>
    <font>
      <sz val="12"/>
      <color theme="1"/>
      <name val="Arial"/>
      <family val="2"/>
      <scheme val="minor"/>
    </font>
    <font>
      <sz val="18"/>
      <color theme="1"/>
      <name val="Arial"/>
      <family val="2"/>
      <scheme val="minor"/>
    </font>
    <font>
      <sz val="18"/>
      <color rgb="FF000000"/>
      <name val="Arial"/>
      <family val="2"/>
      <scheme val="minor"/>
    </font>
    <font>
      <sz val="14"/>
      <color theme="1"/>
      <name val="Arial"/>
      <family val="2"/>
      <scheme val="minor"/>
    </font>
    <font>
      <b/>
      <sz val="12"/>
      <color rgb="FF000000"/>
      <name val="Arial"/>
      <family val="2"/>
      <scheme val="minor"/>
    </font>
    <font>
      <i/>
      <sz val="12"/>
      <color theme="1"/>
      <name val="Arial"/>
      <family val="2"/>
      <scheme val="minor"/>
    </font>
    <font>
      <sz val="12"/>
      <color rgb="FF000000"/>
      <name val="Arial"/>
      <family val="2"/>
      <scheme val="minor"/>
    </font>
    <font>
      <sz val="11"/>
      <color rgb="FF000000"/>
      <name val="Arial"/>
      <family val="2"/>
    </font>
    <font>
      <b/>
      <sz val="16"/>
      <color rgb="FF0B5394"/>
      <name val="Arial"/>
      <family val="2"/>
    </font>
    <font>
      <b/>
      <sz val="11"/>
      <color rgb="FF0B5394"/>
      <name val="Arial"/>
      <family val="2"/>
    </font>
    <font>
      <b/>
      <sz val="11"/>
      <color rgb="FF000000"/>
      <name val="Arial"/>
      <family val="2"/>
    </font>
    <font>
      <sz val="10"/>
      <color theme="1"/>
      <name val="Arial"/>
      <family val="2"/>
      <scheme val="minor"/>
    </font>
    <font>
      <sz val="10"/>
      <name val="Arial"/>
      <family val="2"/>
    </font>
    <font>
      <sz val="10"/>
      <color rgb="FF000000"/>
      <name val="Arial"/>
      <family val="2"/>
      <scheme val="minor"/>
    </font>
    <font>
      <b/>
      <sz val="12"/>
      <color theme="1"/>
      <name val="Arial"/>
      <family val="2"/>
      <scheme val="minor"/>
    </font>
    <font>
      <b/>
      <sz val="12"/>
      <name val="Arial"/>
      <family val="2"/>
    </font>
    <font>
      <b/>
      <sz val="10"/>
      <color rgb="FFFF9900"/>
      <name val="Arial"/>
      <family val="2"/>
      <scheme val="minor"/>
    </font>
    <font>
      <sz val="10"/>
      <color rgb="FFFF9900"/>
      <name val="Arial"/>
      <family val="2"/>
      <scheme val="minor"/>
    </font>
    <font>
      <sz val="10"/>
      <color rgb="FF1155CC"/>
      <name val="Arial"/>
      <family val="2"/>
      <scheme val="minor"/>
    </font>
    <font>
      <b/>
      <u/>
      <sz val="16"/>
      <color theme="1"/>
      <name val="Arial"/>
      <family val="2"/>
      <scheme val="minor"/>
    </font>
    <font>
      <sz val="16"/>
      <name val="Arial"/>
      <family val="2"/>
    </font>
    <font>
      <sz val="14"/>
      <color rgb="FF000000"/>
      <name val="Arial"/>
      <family val="2"/>
    </font>
    <font>
      <sz val="14"/>
      <color theme="1"/>
      <name val="Arial"/>
      <family val="2"/>
    </font>
    <font>
      <b/>
      <sz val="14"/>
      <color theme="1"/>
      <name val="Arial"/>
      <family val="2"/>
      <scheme val="minor"/>
    </font>
    <font>
      <b/>
      <sz val="11"/>
      <color theme="1"/>
      <name val="Arial"/>
      <family val="2"/>
      <scheme val="minor"/>
    </font>
    <font>
      <b/>
      <sz val="10"/>
      <name val="Arial"/>
      <family val="2"/>
    </font>
    <font>
      <b/>
      <sz val="11"/>
      <name val="Arial"/>
      <family val="2"/>
    </font>
    <font>
      <b/>
      <sz val="10"/>
      <color rgb="FF000000"/>
      <name val="Arial"/>
      <family val="2"/>
      <scheme val="minor"/>
    </font>
    <font>
      <b/>
      <sz val="14"/>
      <name val="Arial"/>
      <family val="2"/>
    </font>
    <font>
      <sz val="12"/>
      <name val="Arial"/>
      <family val="2"/>
    </font>
  </fonts>
  <fills count="27">
    <fill>
      <patternFill patternType="none"/>
    </fill>
    <fill>
      <patternFill patternType="gray125"/>
    </fill>
    <fill>
      <patternFill patternType="solid">
        <fgColor rgb="FFFFFF00"/>
        <bgColor rgb="FFFFFF00"/>
      </patternFill>
    </fill>
    <fill>
      <patternFill patternType="solid">
        <fgColor rgb="FFD9D2E9"/>
        <bgColor rgb="FFD9D2E9"/>
      </patternFill>
    </fill>
    <fill>
      <patternFill patternType="solid">
        <fgColor rgb="FFFF9900"/>
        <bgColor rgb="FFFF9900"/>
      </patternFill>
    </fill>
    <fill>
      <patternFill patternType="solid">
        <fgColor rgb="FFFCE5CD"/>
        <bgColor rgb="FFFCE5CD"/>
      </patternFill>
    </fill>
    <fill>
      <patternFill patternType="solid">
        <fgColor rgb="FF0B5394"/>
        <bgColor rgb="FF0B5394"/>
      </patternFill>
    </fill>
    <fill>
      <patternFill patternType="solid">
        <fgColor rgb="FFCFE2F3"/>
        <bgColor rgb="FFCFE2F3"/>
      </patternFill>
    </fill>
    <fill>
      <patternFill patternType="solid">
        <fgColor rgb="FF38761D"/>
        <bgColor rgb="FF38761D"/>
      </patternFill>
    </fill>
    <fill>
      <patternFill patternType="solid">
        <fgColor rgb="FFD9EAD3"/>
        <bgColor rgb="FFD9EAD3"/>
      </patternFill>
    </fill>
    <fill>
      <patternFill patternType="solid">
        <fgColor rgb="FF666666"/>
        <bgColor rgb="FF666666"/>
      </patternFill>
    </fill>
    <fill>
      <patternFill patternType="solid">
        <fgColor rgb="FFD9D9D9"/>
        <bgColor rgb="FFD9D9D9"/>
      </patternFill>
    </fill>
    <fill>
      <patternFill patternType="solid">
        <fgColor rgb="FFFFFFFF"/>
        <bgColor rgb="FFFFFFFF"/>
      </patternFill>
    </fill>
    <fill>
      <patternFill patternType="solid">
        <fgColor rgb="FFEFEFEF"/>
        <bgColor rgb="FFEFEFEF"/>
      </patternFill>
    </fill>
    <fill>
      <patternFill patternType="solid">
        <fgColor rgb="FF073763"/>
        <bgColor rgb="FF073763"/>
      </patternFill>
    </fill>
    <fill>
      <patternFill patternType="solid">
        <fgColor rgb="FF6AA84F"/>
        <bgColor rgb="FF6AA84F"/>
      </patternFill>
    </fill>
    <fill>
      <patternFill patternType="solid">
        <fgColor rgb="FF674EA7"/>
        <bgColor rgb="FF674EA7"/>
      </patternFill>
    </fill>
    <fill>
      <patternFill patternType="solid">
        <fgColor rgb="FFFFF2CC"/>
        <bgColor rgb="FFFFF2CC"/>
      </patternFill>
    </fill>
    <fill>
      <patternFill patternType="solid">
        <fgColor rgb="FFFFE599"/>
        <bgColor rgb="FFFFE599"/>
      </patternFill>
    </fill>
    <fill>
      <patternFill patternType="solid">
        <fgColor rgb="FFFFFF00"/>
        <bgColor indexed="64"/>
      </patternFill>
    </fill>
    <fill>
      <patternFill patternType="solid">
        <fgColor theme="0"/>
        <bgColor indexed="64"/>
      </patternFill>
    </fill>
    <fill>
      <patternFill patternType="solid">
        <fgColor theme="0"/>
        <bgColor rgb="FFFFFF00"/>
      </patternFill>
    </fill>
    <fill>
      <patternFill patternType="solid">
        <fgColor theme="0"/>
        <bgColor rgb="FFD9D2E9"/>
      </patternFill>
    </fill>
    <fill>
      <patternFill patternType="solid">
        <fgColor rgb="FFFFFF00"/>
        <bgColor rgb="FFFCE5CD"/>
      </patternFill>
    </fill>
    <fill>
      <patternFill patternType="solid">
        <fgColor rgb="FFFFFF00"/>
        <bgColor rgb="FFCFE2F3"/>
      </patternFill>
    </fill>
    <fill>
      <patternFill patternType="solid">
        <fgColor rgb="FFFFFF00"/>
        <bgColor rgb="FFD9D9D9"/>
      </patternFill>
    </fill>
    <fill>
      <patternFill patternType="solid">
        <fgColor rgb="FFFFFF00"/>
        <bgColor rgb="FFFFF2CC"/>
      </patternFill>
    </fill>
  </fills>
  <borders count="42">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diagonal/>
    </border>
    <border>
      <left style="thin">
        <color rgb="FFFFFFFF"/>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000000"/>
      </bottom>
      <diagonal/>
    </border>
    <border>
      <left style="thin">
        <color rgb="FFFFFFFF"/>
      </left>
      <right style="thin">
        <color rgb="FFFFFFFF"/>
      </right>
      <top/>
      <bottom/>
      <diagonal/>
    </border>
    <border>
      <left style="thin">
        <color rgb="FFFFFFFF"/>
      </left>
      <right style="thin">
        <color rgb="FF000000"/>
      </right>
      <top/>
      <bottom/>
      <diagonal/>
    </border>
    <border>
      <left/>
      <right style="thin">
        <color rgb="FFFFFFFF"/>
      </right>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7">
    <xf numFmtId="0" fontId="0" fillId="0" borderId="0" xfId="0"/>
    <xf numFmtId="0" fontId="3" fillId="0" borderId="0" xfId="0" applyFont="1" applyAlignment="1">
      <alignment vertical="center"/>
    </xf>
    <xf numFmtId="0" fontId="9" fillId="0" borderId="0" xfId="0" applyFont="1"/>
    <xf numFmtId="0" fontId="12" fillId="0" borderId="0" xfId="0" applyFont="1" applyAlignment="1">
      <alignment horizontal="center"/>
    </xf>
    <xf numFmtId="0" fontId="6" fillId="0" borderId="0" xfId="0" applyFont="1"/>
    <xf numFmtId="0" fontId="16" fillId="0" borderId="0" xfId="0" applyFont="1" applyAlignment="1">
      <alignment horizontal="center"/>
    </xf>
    <xf numFmtId="0" fontId="16" fillId="0" borderId="0" xfId="0" applyFont="1" applyAlignment="1">
      <alignment horizontal="center" vertical="top" wrapText="1"/>
    </xf>
    <xf numFmtId="0" fontId="16" fillId="0" borderId="0" xfId="0"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3" fillId="5" borderId="9" xfId="0" applyFont="1" applyFill="1" applyBorder="1" applyAlignment="1">
      <alignment vertical="center"/>
    </xf>
    <xf numFmtId="0" fontId="20" fillId="5" borderId="11" xfId="0" applyFont="1" applyFill="1" applyBorder="1" applyAlignment="1">
      <alignment horizontal="center" vertical="center" wrapText="1"/>
    </xf>
    <xf numFmtId="0" fontId="22" fillId="5" borderId="12" xfId="0" applyFont="1" applyFill="1" applyBorder="1" applyAlignment="1">
      <alignment horizontal="right" vertical="center"/>
    </xf>
    <xf numFmtId="0" fontId="22" fillId="5" borderId="13" xfId="0" applyFont="1" applyFill="1" applyBorder="1" applyAlignment="1">
      <alignment horizontal="right" vertical="center"/>
    </xf>
    <xf numFmtId="0" fontId="3" fillId="5" borderId="7" xfId="0" applyFont="1" applyFill="1" applyBorder="1" applyAlignment="1">
      <alignment vertical="center"/>
    </xf>
    <xf numFmtId="0" fontId="23" fillId="5" borderId="8" xfId="0" applyFont="1" applyFill="1" applyBorder="1" applyAlignment="1">
      <alignment horizontal="left" vertical="center" wrapText="1"/>
    </xf>
    <xf numFmtId="0" fontId="24" fillId="5" borderId="10"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3" fillId="5" borderId="12" xfId="0" applyFont="1" applyFill="1" applyBorder="1" applyAlignment="1">
      <alignment vertical="center"/>
    </xf>
    <xf numFmtId="0" fontId="13" fillId="5" borderId="11" xfId="0" applyFont="1" applyFill="1" applyBorder="1" applyAlignment="1">
      <alignment horizontal="left" vertical="center" wrapText="1"/>
    </xf>
    <xf numFmtId="0" fontId="3" fillId="5" borderId="3" xfId="0" applyFont="1" applyFill="1" applyBorder="1" applyAlignment="1">
      <alignment vertical="center"/>
    </xf>
    <xf numFmtId="0" fontId="3" fillId="5" borderId="2" xfId="0" applyFont="1" applyFill="1" applyBorder="1" applyAlignment="1">
      <alignment vertical="center"/>
    </xf>
    <xf numFmtId="0" fontId="26" fillId="0" borderId="0" xfId="0" applyFont="1" applyAlignment="1">
      <alignment horizontal="left" vertical="center"/>
    </xf>
    <xf numFmtId="0" fontId="16" fillId="0" borderId="0" xfId="0" applyFont="1" applyAlignment="1">
      <alignment horizontal="center" vertical="center" wrapText="1"/>
    </xf>
    <xf numFmtId="0" fontId="14" fillId="7" borderId="11"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22" fillId="7" borderId="13" xfId="0" applyFont="1" applyFill="1" applyBorder="1" applyAlignment="1">
      <alignment horizontal="right" vertical="center"/>
    </xf>
    <xf numFmtId="0" fontId="20" fillId="7" borderId="11" xfId="0" applyFont="1" applyFill="1" applyBorder="1" applyAlignment="1">
      <alignment horizontal="center" vertical="center" wrapText="1"/>
    </xf>
    <xf numFmtId="0" fontId="3" fillId="0" borderId="0" xfId="0" applyFont="1" applyAlignment="1">
      <alignment vertical="top" wrapText="1"/>
    </xf>
    <xf numFmtId="0" fontId="22" fillId="9" borderId="9" xfId="0" applyFont="1" applyFill="1" applyBorder="1" applyAlignment="1">
      <alignment horizontal="right" vertical="center"/>
    </xf>
    <xf numFmtId="0" fontId="28" fillId="9" borderId="10" xfId="0" applyFont="1" applyFill="1" applyBorder="1" applyAlignment="1">
      <alignment horizontal="center" vertical="center" wrapText="1"/>
    </xf>
    <xf numFmtId="0" fontId="22" fillId="9" borderId="0" xfId="0" applyFont="1" applyFill="1" applyAlignment="1">
      <alignment horizontal="right" vertical="center"/>
    </xf>
    <xf numFmtId="0" fontId="22" fillId="9" borderId="12" xfId="0" applyFont="1" applyFill="1" applyBorder="1" applyAlignment="1">
      <alignment horizontal="right" vertical="center"/>
    </xf>
    <xf numFmtId="0" fontId="22" fillId="9" borderId="13" xfId="0" applyFont="1" applyFill="1" applyBorder="1" applyAlignment="1">
      <alignment horizontal="right" vertical="center"/>
    </xf>
    <xf numFmtId="0" fontId="28" fillId="9" borderId="11" xfId="0" applyFont="1" applyFill="1" applyBorder="1" applyAlignment="1">
      <alignment horizontal="center" vertical="center" wrapText="1"/>
    </xf>
    <xf numFmtId="0" fontId="3" fillId="11" borderId="9" xfId="0" applyFont="1" applyFill="1" applyBorder="1" applyAlignment="1">
      <alignment vertical="center"/>
    </xf>
    <xf numFmtId="0" fontId="13" fillId="11" borderId="10" xfId="0" applyFont="1" applyFill="1" applyBorder="1" applyAlignment="1">
      <alignment horizontal="left" vertical="center" wrapText="1"/>
    </xf>
    <xf numFmtId="0" fontId="28" fillId="11" borderId="11" xfId="0" applyFont="1" applyFill="1" applyBorder="1" applyAlignment="1">
      <alignment horizontal="center" vertical="center" wrapText="1"/>
    </xf>
    <xf numFmtId="0" fontId="3" fillId="11" borderId="12" xfId="0" applyFont="1" applyFill="1" applyBorder="1" applyAlignment="1">
      <alignment vertical="center"/>
    </xf>
    <xf numFmtId="0" fontId="13" fillId="11" borderId="11" xfId="0" applyFont="1" applyFill="1" applyBorder="1" applyAlignment="1">
      <alignment horizontal="left" vertical="center" wrapText="1"/>
    </xf>
    <xf numFmtId="0" fontId="22" fillId="11" borderId="12" xfId="0" applyFont="1" applyFill="1" applyBorder="1" applyAlignment="1">
      <alignment horizontal="right" vertical="center"/>
    </xf>
    <xf numFmtId="0" fontId="22" fillId="11" borderId="13" xfId="0" applyFont="1" applyFill="1" applyBorder="1" applyAlignment="1">
      <alignment horizontal="right" vertical="center"/>
    </xf>
    <xf numFmtId="0" fontId="33" fillId="0" borderId="0" xfId="0" applyFont="1" applyAlignment="1">
      <alignment horizontal="center"/>
    </xf>
    <xf numFmtId="0" fontId="3" fillId="0" borderId="1" xfId="0" applyFont="1" applyBorder="1"/>
    <xf numFmtId="0" fontId="34" fillId="0" borderId="0" xfId="0" applyFont="1" applyAlignment="1">
      <alignment horizontal="right"/>
    </xf>
    <xf numFmtId="0" fontId="20" fillId="0" borderId="0" xfId="0" applyFont="1" applyAlignment="1">
      <alignment horizontal="right"/>
    </xf>
    <xf numFmtId="0" fontId="8" fillId="0" borderId="0" xfId="0" applyFont="1"/>
    <xf numFmtId="0" fontId="3" fillId="0" borderId="10" xfId="0" applyFont="1" applyBorder="1"/>
    <xf numFmtId="0" fontId="8" fillId="0" borderId="0" xfId="0" applyFont="1" applyAlignment="1">
      <alignment horizontal="center"/>
    </xf>
    <xf numFmtId="0" fontId="8" fillId="0" borderId="0" xfId="0" applyFont="1" applyAlignment="1">
      <alignment horizontal="right"/>
    </xf>
    <xf numFmtId="0" fontId="8" fillId="0" borderId="0" xfId="0" applyFont="1" applyAlignment="1">
      <alignment horizontal="center" vertical="center"/>
    </xf>
    <xf numFmtId="0" fontId="3" fillId="0" borderId="9" xfId="0" applyFont="1" applyBorder="1"/>
    <xf numFmtId="0" fontId="6" fillId="0" borderId="0" xfId="0" applyFont="1" applyAlignment="1">
      <alignment horizontal="left" vertical="top" wrapText="1"/>
    </xf>
    <xf numFmtId="0" fontId="6" fillId="0" borderId="10" xfId="0" applyFont="1" applyBorder="1" applyAlignment="1">
      <alignment horizontal="left" vertical="top" wrapText="1"/>
    </xf>
    <xf numFmtId="0" fontId="3" fillId="0" borderId="0" xfId="0" applyFont="1"/>
    <xf numFmtId="0" fontId="3" fillId="13" borderId="0" xfId="0" applyFont="1" applyFill="1"/>
    <xf numFmtId="0" fontId="3" fillId="7" borderId="0" xfId="0" applyFont="1" applyFill="1" applyAlignment="1">
      <alignment vertical="top"/>
    </xf>
    <xf numFmtId="0" fontId="3" fillId="9" borderId="0" xfId="0" applyFont="1" applyFill="1"/>
    <xf numFmtId="0" fontId="38" fillId="0" borderId="0" xfId="0" applyFont="1" applyAlignment="1">
      <alignment vertical="top"/>
    </xf>
    <xf numFmtId="0" fontId="3" fillId="0" borderId="12" xfId="0" applyFont="1" applyBorder="1"/>
    <xf numFmtId="0" fontId="3" fillId="0" borderId="13" xfId="0" applyFont="1" applyBorder="1"/>
    <xf numFmtId="0" fontId="3" fillId="0" borderId="11" xfId="0" applyFont="1" applyBorder="1"/>
    <xf numFmtId="0" fontId="34" fillId="0" borderId="9" xfId="0" applyFont="1" applyBorder="1" applyAlignment="1">
      <alignment horizontal="right"/>
    </xf>
    <xf numFmtId="0" fontId="3" fillId="0" borderId="0" xfId="0" applyFont="1" applyAlignment="1">
      <alignment horizontal="right"/>
    </xf>
    <xf numFmtId="0" fontId="3" fillId="0" borderId="9" xfId="0" applyFont="1" applyBorder="1" applyAlignment="1">
      <alignment horizontal="right"/>
    </xf>
    <xf numFmtId="0" fontId="6" fillId="0" borderId="0" xfId="0" applyFont="1" applyAlignment="1">
      <alignment horizontal="center"/>
    </xf>
    <xf numFmtId="0" fontId="35" fillId="12" borderId="0" xfId="0" applyFont="1" applyFill="1" applyAlignment="1">
      <alignment horizontal="right"/>
    </xf>
    <xf numFmtId="0" fontId="3" fillId="0" borderId="13" xfId="0" applyFont="1" applyBorder="1" applyAlignment="1">
      <alignment vertical="top" wrapText="1"/>
    </xf>
    <xf numFmtId="0" fontId="12" fillId="4" borderId="0" xfId="0" applyFont="1" applyFill="1" applyAlignment="1">
      <alignment horizontal="center" vertical="center"/>
    </xf>
    <xf numFmtId="0" fontId="34"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vertical="center" wrapText="1"/>
    </xf>
    <xf numFmtId="0" fontId="12" fillId="14" borderId="0" xfId="0" applyFont="1" applyFill="1" applyAlignment="1">
      <alignment horizontal="center" vertical="center"/>
    </xf>
    <xf numFmtId="0" fontId="12" fillId="15" borderId="0" xfId="0" applyFont="1" applyFill="1" applyAlignment="1">
      <alignment horizontal="center" vertical="center"/>
    </xf>
    <xf numFmtId="0" fontId="42" fillId="0" borderId="0" xfId="0" applyFont="1" applyAlignment="1">
      <alignment horizontal="center"/>
    </xf>
    <xf numFmtId="0" fontId="42" fillId="0" borderId="0" xfId="0" applyFont="1"/>
    <xf numFmtId="0" fontId="43" fillId="0" borderId="0" xfId="0" applyFont="1" applyAlignment="1">
      <alignment horizontal="center" vertical="top"/>
    </xf>
    <xf numFmtId="0" fontId="43" fillId="14" borderId="17"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37" fillId="0" borderId="22" xfId="0" applyFont="1" applyBorder="1" applyAlignment="1">
      <alignment horizontal="left" vertical="top" wrapText="1"/>
    </xf>
    <xf numFmtId="0" fontId="37" fillId="0" borderId="14" xfId="0" applyFont="1" applyBorder="1" applyAlignment="1">
      <alignment horizontal="left" vertical="top" wrapText="1"/>
    </xf>
    <xf numFmtId="0" fontId="34" fillId="0" borderId="0" xfId="0" applyFont="1" applyAlignment="1">
      <alignment horizontal="left"/>
    </xf>
    <xf numFmtId="0" fontId="3" fillId="0" borderId="0" xfId="0" applyFont="1" applyAlignment="1">
      <alignment vertical="top"/>
    </xf>
    <xf numFmtId="0" fontId="46" fillId="0" borderId="0" xfId="0" applyFont="1" applyAlignment="1">
      <alignment horizontal="center" vertical="center"/>
    </xf>
    <xf numFmtId="0" fontId="43" fillId="0" borderId="0" xfId="0" applyFont="1" applyAlignment="1">
      <alignment horizontal="center" vertical="center" wrapText="1"/>
    </xf>
    <xf numFmtId="0" fontId="3" fillId="0" borderId="22" xfId="0" applyFont="1" applyBorder="1" applyAlignment="1">
      <alignment vertical="center"/>
    </xf>
    <xf numFmtId="0" fontId="3" fillId="0" borderId="22" xfId="0" applyFont="1" applyBorder="1" applyAlignment="1">
      <alignment horizontal="left" vertical="center"/>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46" fillId="0" borderId="0" xfId="0" applyFont="1" applyAlignment="1">
      <alignment horizontal="center" vertical="center" wrapText="1"/>
    </xf>
    <xf numFmtId="0" fontId="46" fillId="14" borderId="16"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right" vertical="top"/>
    </xf>
    <xf numFmtId="0" fontId="8" fillId="0" borderId="14" xfId="0" applyFont="1" applyBorder="1" applyAlignment="1">
      <alignment horizontal="center" vertical="center" wrapText="1"/>
    </xf>
    <xf numFmtId="0" fontId="8" fillId="0" borderId="2"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horizontal="right" vertical="top"/>
    </xf>
    <xf numFmtId="0" fontId="49" fillId="9" borderId="0" xfId="0" applyFont="1" applyFill="1" applyAlignment="1">
      <alignment horizontal="right" vertical="top" wrapText="1"/>
    </xf>
    <xf numFmtId="0" fontId="6" fillId="9" borderId="0" xfId="0" applyFont="1" applyFill="1" applyAlignment="1">
      <alignment horizontal="left" vertical="top" wrapText="1"/>
    </xf>
    <xf numFmtId="0" fontId="37" fillId="0" borderId="0" xfId="0" applyFont="1" applyAlignment="1">
      <alignment wrapText="1"/>
    </xf>
    <xf numFmtId="0" fontId="3" fillId="0" borderId="0" xfId="0" applyFont="1" applyAlignment="1">
      <alignment wrapText="1"/>
    </xf>
    <xf numFmtId="0" fontId="6" fillId="7" borderId="0" xfId="0" applyFont="1" applyFill="1" applyAlignment="1">
      <alignment horizontal="left" vertical="top" wrapText="1"/>
    </xf>
    <xf numFmtId="0" fontId="6" fillId="0" borderId="13" xfId="0" applyFont="1" applyBorder="1" applyAlignment="1">
      <alignment horizontal="left" vertical="top"/>
    </xf>
    <xf numFmtId="0" fontId="37" fillId="5" borderId="0" xfId="0" applyFont="1" applyFill="1" applyAlignment="1">
      <alignment horizontal="left" vertical="top" wrapText="1"/>
    </xf>
    <xf numFmtId="0" fontId="37" fillId="9" borderId="0" xfId="0" applyFont="1" applyFill="1" applyAlignment="1">
      <alignment horizontal="left" vertical="top" wrapText="1"/>
    </xf>
    <xf numFmtId="0" fontId="35" fillId="12" borderId="0" xfId="0" applyFont="1" applyFill="1" applyAlignment="1">
      <alignment horizontal="right" wrapText="1"/>
    </xf>
    <xf numFmtId="0" fontId="36" fillId="0" borderId="0" xfId="0" applyFont="1"/>
    <xf numFmtId="0" fontId="16" fillId="4" borderId="0" xfId="0" applyFont="1" applyFill="1" applyAlignment="1">
      <alignment horizontal="center"/>
    </xf>
    <xf numFmtId="0" fontId="16" fillId="14" borderId="0" xfId="0" applyFont="1" applyFill="1" applyAlignment="1">
      <alignment horizontal="center"/>
    </xf>
    <xf numFmtId="0" fontId="16" fillId="15" borderId="10" xfId="0" applyFont="1" applyFill="1" applyBorder="1" applyAlignment="1">
      <alignment horizontal="center"/>
    </xf>
    <xf numFmtId="0" fontId="8" fillId="0" borderId="0" xfId="0" applyFont="1" applyAlignment="1">
      <alignment vertical="center"/>
    </xf>
    <xf numFmtId="0" fontId="3" fillId="5" borderId="22" xfId="0" applyFont="1" applyFill="1" applyBorder="1" applyAlignment="1">
      <alignment vertical="center"/>
    </xf>
    <xf numFmtId="0" fontId="3" fillId="7" borderId="22" xfId="0" applyFont="1" applyFill="1" applyBorder="1" applyAlignment="1">
      <alignment vertical="center"/>
    </xf>
    <xf numFmtId="0" fontId="3" fillId="9" borderId="22" xfId="0" applyFont="1" applyFill="1" applyBorder="1" applyAlignment="1">
      <alignment vertical="center"/>
    </xf>
    <xf numFmtId="0" fontId="6" fillId="0" borderId="9" xfId="0" applyFont="1" applyBorder="1"/>
    <xf numFmtId="0" fontId="3" fillId="14" borderId="0" xfId="0" applyFont="1" applyFill="1"/>
    <xf numFmtId="0" fontId="39" fillId="0" borderId="0" xfId="0" applyFont="1" applyAlignment="1">
      <alignment wrapText="1"/>
    </xf>
    <xf numFmtId="0" fontId="20" fillId="0" borderId="0" xfId="0" applyFont="1" applyAlignment="1">
      <alignment vertical="center"/>
    </xf>
    <xf numFmtId="0" fontId="36" fillId="0" borderId="0" xfId="0" applyFont="1" applyAlignment="1">
      <alignment horizontal="center" vertical="center" wrapText="1"/>
    </xf>
    <xf numFmtId="0" fontId="12" fillId="4" borderId="4"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36"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42" fillId="0" borderId="9" xfId="0" applyFont="1" applyBorder="1"/>
    <xf numFmtId="0" fontId="28" fillId="0" borderId="0" xfId="0" applyFont="1" applyAlignment="1">
      <alignment horizontal="center"/>
    </xf>
    <xf numFmtId="0" fontId="34" fillId="0" borderId="0" xfId="0" applyFont="1" applyAlignment="1">
      <alignment horizontal="center" vertical="center"/>
    </xf>
    <xf numFmtId="0" fontId="28" fillId="0" borderId="25" xfId="0" applyFont="1" applyBorder="1" applyAlignment="1">
      <alignment horizontal="center" vertical="center"/>
    </xf>
    <xf numFmtId="0" fontId="28" fillId="0" borderId="28" xfId="0" applyFont="1" applyBorder="1" applyAlignment="1">
      <alignment horizontal="center" vertical="center" wrapText="1"/>
    </xf>
    <xf numFmtId="0" fontId="28" fillId="0" borderId="29" xfId="0" applyFont="1" applyBorder="1" applyAlignment="1">
      <alignment horizontal="center" vertical="center"/>
    </xf>
    <xf numFmtId="0" fontId="34" fillId="0" borderId="30" xfId="0" applyFont="1" applyBorder="1" applyAlignment="1">
      <alignment horizontal="center" vertical="center"/>
    </xf>
    <xf numFmtId="0" fontId="28" fillId="0" borderId="31" xfId="0" applyFont="1" applyBorder="1" applyAlignment="1">
      <alignment horizontal="center" vertical="center"/>
    </xf>
    <xf numFmtId="0" fontId="34" fillId="0" borderId="34" xfId="0" applyFont="1" applyBorder="1" applyAlignment="1">
      <alignment horizontal="center" vertical="center"/>
    </xf>
    <xf numFmtId="0" fontId="12" fillId="14" borderId="4" xfId="0" applyFont="1" applyFill="1" applyBorder="1" applyAlignment="1">
      <alignment horizontal="center" vertical="center" wrapText="1"/>
    </xf>
    <xf numFmtId="0" fontId="50" fillId="7" borderId="4"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50" fillId="9" borderId="4" xfId="0" applyFont="1" applyFill="1" applyBorder="1" applyAlignment="1">
      <alignment horizontal="center" vertical="center" wrapText="1"/>
    </xf>
    <xf numFmtId="0" fontId="52" fillId="0" borderId="0" xfId="0" applyFont="1" applyAlignment="1">
      <alignment horizontal="center"/>
    </xf>
    <xf numFmtId="0" fontId="52" fillId="0" borderId="13" xfId="0" applyFont="1" applyBorder="1" applyAlignment="1">
      <alignment horizontal="left"/>
    </xf>
    <xf numFmtId="0" fontId="52" fillId="0" borderId="13" xfId="0" applyFont="1" applyBorder="1" applyAlignment="1">
      <alignment horizontal="center"/>
    </xf>
    <xf numFmtId="0" fontId="36" fillId="0" borderId="0" xfId="0" applyFont="1" applyAlignment="1">
      <alignment vertical="center"/>
    </xf>
    <xf numFmtId="0" fontId="55" fillId="4" borderId="0" xfId="0" applyFont="1" applyFill="1" applyAlignment="1">
      <alignment horizontal="center" vertical="center" wrapText="1"/>
    </xf>
    <xf numFmtId="0" fontId="55" fillId="14" borderId="0" xfId="0" applyFont="1" applyFill="1" applyAlignment="1">
      <alignment horizontal="center" vertical="center" wrapText="1"/>
    </xf>
    <xf numFmtId="0" fontId="55" fillId="15" borderId="10" xfId="0" applyFont="1" applyFill="1" applyBorder="1" applyAlignment="1">
      <alignment horizontal="center" vertical="center" wrapText="1"/>
    </xf>
    <xf numFmtId="0" fontId="52" fillId="18" borderId="22" xfId="0" applyFont="1" applyFill="1" applyBorder="1" applyAlignment="1">
      <alignment horizontal="center" vertical="center" wrapText="1"/>
    </xf>
    <xf numFmtId="0" fontId="52" fillId="7" borderId="22" xfId="0" applyFont="1" applyFill="1" applyBorder="1" applyAlignment="1">
      <alignment horizontal="center" vertical="center" wrapText="1"/>
    </xf>
    <xf numFmtId="0" fontId="52" fillId="9" borderId="22" xfId="0" applyFont="1" applyFill="1" applyBorder="1" applyAlignment="1">
      <alignment horizontal="center" vertical="center" wrapText="1"/>
    </xf>
    <xf numFmtId="0" fontId="18" fillId="0" borderId="0" xfId="0" applyFont="1" applyAlignment="1">
      <alignment horizontal="right" vertical="center" wrapText="1"/>
    </xf>
    <xf numFmtId="2" fontId="52" fillId="18" borderId="22" xfId="0" applyNumberFormat="1" applyFont="1" applyFill="1" applyBorder="1" applyAlignment="1">
      <alignment horizontal="center" vertical="center" wrapText="1"/>
    </xf>
    <xf numFmtId="2" fontId="52" fillId="7" borderId="22" xfId="0" applyNumberFormat="1" applyFont="1" applyFill="1" applyBorder="1" applyAlignment="1">
      <alignment horizontal="center" vertical="center" wrapText="1"/>
    </xf>
    <xf numFmtId="2" fontId="52" fillId="9" borderId="22" xfId="0" applyNumberFormat="1" applyFont="1" applyFill="1" applyBorder="1" applyAlignment="1">
      <alignment horizontal="center" vertical="center" wrapText="1"/>
    </xf>
    <xf numFmtId="0" fontId="36" fillId="0" borderId="0" xfId="0" applyFont="1" applyAlignment="1">
      <alignment horizontal="center"/>
    </xf>
    <xf numFmtId="0" fontId="28" fillId="0" borderId="0" xfId="0" applyFont="1" applyAlignment="1">
      <alignment horizontal="right" vertical="center" wrapText="1"/>
    </xf>
    <xf numFmtId="0" fontId="6" fillId="0" borderId="0" xfId="0" applyFont="1" applyAlignment="1">
      <alignment vertical="top" wrapText="1"/>
    </xf>
    <xf numFmtId="0" fontId="28" fillId="0" borderId="0" xfId="0" applyFont="1" applyAlignment="1">
      <alignment horizontal="right" vertical="center"/>
    </xf>
    <xf numFmtId="0" fontId="6" fillId="0" borderId="0" xfId="0" applyFont="1" applyAlignment="1">
      <alignment wrapText="1"/>
    </xf>
    <xf numFmtId="0" fontId="28" fillId="0" borderId="0" xfId="0" applyFont="1" applyAlignment="1">
      <alignment horizontal="center" vertical="center" wrapText="1"/>
    </xf>
    <xf numFmtId="0" fontId="28" fillId="0" borderId="0" xfId="0" applyFont="1" applyAlignment="1">
      <alignment horizontal="center" wrapText="1"/>
    </xf>
    <xf numFmtId="0" fontId="6" fillId="0" borderId="0" xfId="0" applyFont="1" applyAlignment="1">
      <alignment horizontal="center" vertical="center"/>
    </xf>
    <xf numFmtId="0" fontId="22" fillId="0" borderId="0" xfId="0" applyFont="1"/>
    <xf numFmtId="0" fontId="6" fillId="9" borderId="0" xfId="0" applyFont="1" applyFill="1"/>
    <xf numFmtId="0" fontId="22" fillId="9" borderId="0" xfId="0" applyFont="1" applyFill="1"/>
    <xf numFmtId="0" fontId="3" fillId="9" borderId="10" xfId="0" applyFont="1" applyFill="1" applyBorder="1"/>
    <xf numFmtId="0" fontId="3" fillId="0" borderId="15" xfId="0" applyFont="1" applyBorder="1"/>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22" xfId="0" applyFont="1" applyBorder="1" applyAlignment="1">
      <alignment horizontal="center" vertical="center"/>
    </xf>
    <xf numFmtId="0" fontId="20" fillId="0" borderId="14" xfId="0" applyFont="1" applyBorder="1" applyAlignment="1">
      <alignment horizontal="center" vertical="center"/>
    </xf>
    <xf numFmtId="0" fontId="59" fillId="12" borderId="1" xfId="0" applyFont="1" applyFill="1" applyBorder="1" applyAlignment="1">
      <alignment horizontal="right" vertical="center"/>
    </xf>
    <xf numFmtId="0" fontId="20" fillId="0" borderId="10" xfId="0" applyFont="1" applyBorder="1" applyAlignment="1">
      <alignment horizontal="center"/>
    </xf>
    <xf numFmtId="0" fontId="28" fillId="0" borderId="9" xfId="0" applyFont="1" applyBorder="1" applyAlignment="1">
      <alignment horizontal="left" vertical="center"/>
    </xf>
    <xf numFmtId="0" fontId="6" fillId="0" borderId="0" xfId="0" applyFont="1" applyAlignment="1">
      <alignment horizontal="right" vertical="center"/>
    </xf>
    <xf numFmtId="0" fontId="60" fillId="0" borderId="0" xfId="0" applyFont="1" applyAlignment="1">
      <alignment horizontal="center" vertical="center" wrapText="1"/>
    </xf>
    <xf numFmtId="0" fontId="28" fillId="0" borderId="9" xfId="0" applyFont="1" applyBorder="1" applyAlignment="1">
      <alignment horizontal="right" vertical="center"/>
    </xf>
    <xf numFmtId="0" fontId="20" fillId="0" borderId="9" xfId="0" applyFont="1" applyBorder="1" applyAlignment="1">
      <alignment horizontal="center"/>
    </xf>
    <xf numFmtId="0" fontId="20" fillId="0" borderId="0" xfId="0" applyFont="1" applyAlignment="1">
      <alignment horizontal="center"/>
    </xf>
    <xf numFmtId="0" fontId="34" fillId="0" borderId="0" xfId="0" applyFont="1" applyAlignment="1">
      <alignment horizontal="right" wrapText="1"/>
    </xf>
    <xf numFmtId="0" fontId="3" fillId="5" borderId="9" xfId="0" applyFont="1" applyFill="1" applyBorder="1" applyAlignment="1">
      <alignment horizontal="center" vertical="center"/>
    </xf>
    <xf numFmtId="0" fontId="25" fillId="5" borderId="3" xfId="0" applyFont="1" applyFill="1" applyBorder="1" applyAlignment="1">
      <alignment horizontal="left" vertical="top" wrapText="1"/>
    </xf>
    <xf numFmtId="0" fontId="3" fillId="5" borderId="3" xfId="0" applyFont="1" applyFill="1" applyBorder="1" applyAlignment="1">
      <alignment vertical="top"/>
    </xf>
    <xf numFmtId="0" fontId="13" fillId="5" borderId="3" xfId="0" applyFont="1" applyFill="1" applyBorder="1" applyAlignment="1">
      <alignment horizontal="left" vertical="top" wrapText="1"/>
    </xf>
    <xf numFmtId="0" fontId="3" fillId="7" borderId="1" xfId="0" applyFont="1" applyFill="1" applyBorder="1" applyAlignment="1">
      <alignment vertical="top"/>
    </xf>
    <xf numFmtId="0" fontId="3" fillId="7" borderId="3" xfId="0" applyFont="1" applyFill="1" applyBorder="1" applyAlignment="1">
      <alignment vertical="top"/>
    </xf>
    <xf numFmtId="0" fontId="3" fillId="9" borderId="0" xfId="0" applyFont="1" applyFill="1" applyAlignment="1">
      <alignment vertical="top"/>
    </xf>
    <xf numFmtId="0" fontId="29" fillId="9" borderId="0" xfId="0" applyFont="1" applyFill="1" applyAlignment="1">
      <alignment horizontal="left" vertical="top" wrapText="1"/>
    </xf>
    <xf numFmtId="0" fontId="3" fillId="9" borderId="13" xfId="0" applyFont="1" applyFill="1" applyBorder="1" applyAlignment="1">
      <alignment vertical="top"/>
    </xf>
    <xf numFmtId="0" fontId="30" fillId="9" borderId="0" xfId="0" applyFont="1" applyFill="1" applyAlignment="1">
      <alignment horizontal="left" vertical="top" wrapText="1"/>
    </xf>
    <xf numFmtId="0" fontId="13" fillId="9" borderId="0" xfId="0" applyFont="1" applyFill="1" applyAlignment="1">
      <alignment horizontal="left" vertical="top" wrapText="1"/>
    </xf>
    <xf numFmtId="0" fontId="13" fillId="9" borderId="13" xfId="0" applyFont="1" applyFill="1" applyBorder="1" applyAlignment="1">
      <alignment horizontal="left" vertical="top" wrapText="1"/>
    </xf>
    <xf numFmtId="0" fontId="3" fillId="11" borderId="7" xfId="0" applyFont="1" applyFill="1" applyBorder="1" applyAlignment="1">
      <alignment vertical="top"/>
    </xf>
    <xf numFmtId="0" fontId="31" fillId="11" borderId="8" xfId="0" applyFont="1" applyFill="1" applyBorder="1" applyAlignment="1">
      <alignment horizontal="left" vertical="top" wrapText="1"/>
    </xf>
    <xf numFmtId="0" fontId="3" fillId="11" borderId="9" xfId="0" applyFont="1" applyFill="1" applyBorder="1" applyAlignment="1">
      <alignment vertical="top"/>
    </xf>
    <xf numFmtId="0" fontId="103" fillId="0" borderId="22" xfId="0" applyFont="1" applyBorder="1" applyAlignment="1">
      <alignment horizontal="left" vertical="center" wrapText="1"/>
    </xf>
    <xf numFmtId="0" fontId="103" fillId="0" borderId="22" xfId="0" applyFont="1" applyBorder="1" applyAlignment="1">
      <alignment horizontal="center" vertical="center" wrapText="1"/>
    </xf>
    <xf numFmtId="0" fontId="103" fillId="0" borderId="14" xfId="0" applyFont="1" applyBorder="1" applyAlignment="1">
      <alignment horizontal="center" vertical="center" wrapText="1"/>
    </xf>
    <xf numFmtId="0" fontId="108" fillId="5" borderId="0" xfId="0" applyFont="1" applyFill="1" applyAlignment="1">
      <alignment horizontal="right" vertical="top"/>
    </xf>
    <xf numFmtId="0" fontId="109" fillId="5" borderId="0" xfId="0" applyFont="1" applyFill="1" applyAlignment="1">
      <alignment horizontal="right" vertical="top"/>
    </xf>
    <xf numFmtId="0" fontId="110" fillId="7" borderId="0" xfId="0" applyFont="1" applyFill="1" applyAlignment="1">
      <alignment horizontal="right" vertical="top" wrapText="1"/>
    </xf>
    <xf numFmtId="0" fontId="33" fillId="0" borderId="0" xfId="0" applyFont="1" applyAlignment="1">
      <alignment horizontal="center" vertical="center"/>
    </xf>
    <xf numFmtId="0" fontId="12" fillId="4" borderId="7" xfId="0" applyFont="1" applyFill="1" applyBorder="1" applyAlignment="1">
      <alignment horizontal="center" vertical="center" wrapText="1"/>
    </xf>
    <xf numFmtId="0" fontId="50" fillId="18" borderId="41"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50" fillId="7" borderId="41"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50" fillId="9" borderId="41" xfId="0" applyFont="1" applyFill="1" applyBorder="1" applyAlignment="1">
      <alignment horizontal="center" vertical="center" wrapText="1"/>
    </xf>
    <xf numFmtId="2" fontId="50" fillId="7" borderId="41" xfId="0" applyNumberFormat="1" applyFont="1" applyFill="1" applyBorder="1" applyAlignment="1">
      <alignment horizontal="center" vertical="center" wrapText="1"/>
    </xf>
    <xf numFmtId="0" fontId="12" fillId="15" borderId="41" xfId="0" applyFont="1" applyFill="1" applyBorder="1" applyAlignment="1">
      <alignment horizontal="center" vertical="center" wrapText="1"/>
    </xf>
    <xf numFmtId="2" fontId="50" fillId="9" borderId="41" xfId="0" applyNumberFormat="1" applyFont="1" applyFill="1" applyBorder="1" applyAlignment="1">
      <alignment horizontal="center" vertical="center" wrapText="1"/>
    </xf>
    <xf numFmtId="0" fontId="12" fillId="4" borderId="41" xfId="0" applyFont="1" applyFill="1" applyBorder="1" applyAlignment="1">
      <alignment horizontal="center" vertical="center" wrapText="1"/>
    </xf>
    <xf numFmtId="2" fontId="50" fillId="18" borderId="41" xfId="0" applyNumberFormat="1" applyFont="1" applyFill="1" applyBorder="1" applyAlignment="1">
      <alignment horizontal="center" vertical="center" wrapText="1"/>
    </xf>
    <xf numFmtId="0" fontId="20" fillId="0" borderId="13" xfId="0" applyFont="1" applyBorder="1" applyAlignment="1">
      <alignment horizontal="center"/>
    </xf>
    <xf numFmtId="49" fontId="95" fillId="0" borderId="0" xfId="0" applyNumberFormat="1" applyFont="1" applyAlignment="1">
      <alignment vertical="top" wrapText="1"/>
    </xf>
    <xf numFmtId="0" fontId="35" fillId="12" borderId="0" xfId="0" applyFont="1" applyFill="1" applyAlignment="1">
      <alignment horizontal="center"/>
    </xf>
    <xf numFmtId="0" fontId="28" fillId="0" borderId="13" xfId="0" applyFont="1" applyBorder="1" applyAlignment="1">
      <alignment horizontal="left"/>
    </xf>
    <xf numFmtId="0" fontId="20" fillId="0" borderId="11" xfId="0" applyFont="1" applyBorder="1"/>
    <xf numFmtId="0" fontId="0" fillId="20" borderId="0" xfId="0" applyFill="1"/>
    <xf numFmtId="0" fontId="3" fillId="20" borderId="0" xfId="0" applyFont="1" applyFill="1" applyAlignment="1">
      <alignment horizontal="center" vertical="center"/>
    </xf>
    <xf numFmtId="0" fontId="4" fillId="20" borderId="0" xfId="0" applyFont="1" applyFill="1" applyAlignment="1">
      <alignment vertical="center" wrapText="1"/>
    </xf>
    <xf numFmtId="0" fontId="92" fillId="20" borderId="0" xfId="0" applyFont="1" applyFill="1" applyAlignment="1">
      <alignment vertical="center" wrapText="1"/>
    </xf>
    <xf numFmtId="0" fontId="92" fillId="20" borderId="0" xfId="0" applyFont="1" applyFill="1" applyAlignment="1">
      <alignment vertical="top" wrapText="1"/>
    </xf>
    <xf numFmtId="0" fontId="8" fillId="20" borderId="0" xfId="0" applyFont="1" applyFill="1" applyAlignment="1">
      <alignment vertical="center" wrapText="1"/>
    </xf>
    <xf numFmtId="0" fontId="3" fillId="20" borderId="0" xfId="0" applyFont="1" applyFill="1" applyAlignment="1">
      <alignment horizontal="center"/>
    </xf>
    <xf numFmtId="0" fontId="3" fillId="20" borderId="0" xfId="0" applyFont="1" applyFill="1" applyAlignment="1">
      <alignment vertical="center"/>
    </xf>
    <xf numFmtId="0" fontId="3" fillId="20" borderId="0" xfId="0" applyFont="1" applyFill="1" applyAlignment="1">
      <alignment vertical="center" wrapText="1"/>
    </xf>
    <xf numFmtId="0" fontId="4" fillId="20" borderId="0" xfId="0" applyFont="1" applyFill="1" applyAlignment="1">
      <alignment vertical="top" wrapText="1"/>
    </xf>
    <xf numFmtId="0" fontId="90" fillId="20" borderId="0" xfId="0" applyFont="1" applyFill="1" applyAlignment="1">
      <alignment vertical="top" wrapText="1"/>
    </xf>
    <xf numFmtId="0" fontId="3" fillId="21" borderId="0" xfId="0" applyFont="1" applyFill="1" applyAlignment="1">
      <alignment horizontal="left" vertical="center"/>
    </xf>
    <xf numFmtId="0" fontId="3" fillId="21" borderId="0" xfId="0" applyFont="1" applyFill="1" applyAlignment="1">
      <alignment horizontal="left"/>
    </xf>
    <xf numFmtId="0" fontId="4" fillId="20" borderId="0" xfId="0" applyFont="1" applyFill="1" applyAlignment="1">
      <alignment horizontal="left" vertical="top" wrapText="1"/>
    </xf>
    <xf numFmtId="0" fontId="62" fillId="20" borderId="0" xfId="0" applyFont="1" applyFill="1" applyAlignment="1">
      <alignment vertical="top" wrapText="1"/>
    </xf>
    <xf numFmtId="0" fontId="6" fillId="20" borderId="0" xfId="0" applyFont="1" applyFill="1" applyAlignment="1">
      <alignment vertical="center" wrapText="1"/>
    </xf>
    <xf numFmtId="0" fontId="6" fillId="20" borderId="0" xfId="0" applyFont="1" applyFill="1" applyAlignment="1">
      <alignment vertical="top" wrapText="1"/>
    </xf>
    <xf numFmtId="0" fontId="7" fillId="20" borderId="0" xfId="0" applyFont="1" applyFill="1" applyAlignment="1">
      <alignment horizontal="center" vertical="top" wrapText="1"/>
    </xf>
    <xf numFmtId="0" fontId="20" fillId="23" borderId="11" xfId="0" applyFont="1" applyFill="1" applyBorder="1" applyAlignment="1">
      <alignment horizontal="left"/>
    </xf>
    <xf numFmtId="0" fontId="6" fillId="5" borderId="0" xfId="0" applyFont="1" applyFill="1" applyAlignment="1">
      <alignment horizontal="left" vertical="top" wrapText="1"/>
    </xf>
    <xf numFmtId="0" fontId="103" fillId="5" borderId="0" xfId="0" applyFont="1" applyFill="1" applyAlignment="1">
      <alignment horizontal="left" vertical="top" wrapText="1"/>
    </xf>
    <xf numFmtId="14" fontId="20" fillId="23" borderId="11" xfId="0" applyNumberFormat="1" applyFont="1" applyFill="1" applyBorder="1" applyAlignment="1">
      <alignment horizontal="left"/>
    </xf>
    <xf numFmtId="14" fontId="20" fillId="23" borderId="11" xfId="0" applyNumberFormat="1" applyFont="1" applyFill="1" applyBorder="1" applyAlignment="1">
      <alignment horizontal="left" wrapText="1"/>
    </xf>
    <xf numFmtId="14" fontId="28" fillId="24" borderId="11" xfId="0" applyNumberFormat="1" applyFont="1" applyFill="1" applyBorder="1" applyAlignment="1">
      <alignment horizontal="left" wrapText="1"/>
    </xf>
    <xf numFmtId="14" fontId="28" fillId="25" borderId="11" xfId="0" applyNumberFormat="1" applyFont="1" applyFill="1" applyBorder="1" applyAlignment="1">
      <alignment horizontal="left" wrapText="1"/>
    </xf>
    <xf numFmtId="0" fontId="93" fillId="22" borderId="0" xfId="0" applyFont="1" applyFill="1" applyAlignment="1">
      <alignment horizontal="center" vertical="center" wrapText="1"/>
    </xf>
    <xf numFmtId="0" fontId="94" fillId="20" borderId="0" xfId="0" applyFont="1" applyFill="1"/>
    <xf numFmtId="0" fontId="3" fillId="20" borderId="0" xfId="0" applyFont="1" applyFill="1" applyAlignment="1">
      <alignment horizontal="center" vertical="center"/>
    </xf>
    <xf numFmtId="0" fontId="0" fillId="20" borderId="0" xfId="0" applyFill="1"/>
    <xf numFmtId="0" fontId="4" fillId="20" borderId="0" xfId="0" applyFont="1" applyFill="1" applyAlignment="1">
      <alignment vertical="center" wrapText="1"/>
    </xf>
    <xf numFmtId="0" fontId="4" fillId="20" borderId="0" xfId="0" applyFont="1" applyFill="1" applyAlignment="1">
      <alignment vertical="top" wrapText="1"/>
    </xf>
    <xf numFmtId="0" fontId="0" fillId="20" borderId="0" xfId="0" applyFill="1" applyAlignment="1">
      <alignment vertical="top"/>
    </xf>
    <xf numFmtId="0" fontId="6" fillId="20" borderId="0" xfId="0" applyFont="1" applyFill="1" applyAlignment="1">
      <alignment vertical="top" wrapText="1"/>
    </xf>
    <xf numFmtId="0" fontId="98" fillId="20" borderId="0" xfId="0" applyFont="1" applyFill="1" applyAlignment="1">
      <alignment vertical="top"/>
    </xf>
    <xf numFmtId="0" fontId="6" fillId="20" borderId="0" xfId="0" applyFont="1" applyFill="1" applyAlignment="1">
      <alignment horizontal="center" vertical="center" wrapText="1"/>
    </xf>
    <xf numFmtId="0" fontId="2" fillId="20" borderId="0" xfId="0" applyFont="1" applyFill="1" applyAlignment="1">
      <alignment horizontal="center" vertical="center" wrapText="1"/>
    </xf>
    <xf numFmtId="0" fontId="92" fillId="20" borderId="0" xfId="0" applyFont="1" applyFill="1" applyAlignment="1">
      <alignment vertical="top" wrapText="1"/>
    </xf>
    <xf numFmtId="0" fontId="62" fillId="20" borderId="0" xfId="0" applyFont="1" applyFill="1" applyAlignment="1">
      <alignment vertical="top" wrapText="1"/>
    </xf>
    <xf numFmtId="0" fontId="17" fillId="5" borderId="7" xfId="0" applyFont="1" applyFill="1" applyBorder="1" applyAlignment="1">
      <alignment horizontal="center" vertical="center" wrapText="1"/>
    </xf>
    <xf numFmtId="0" fontId="11" fillId="0" borderId="8" xfId="0" applyFont="1" applyBorder="1"/>
    <xf numFmtId="0" fontId="11" fillId="0" borderId="9" xfId="0" applyFont="1" applyBorder="1"/>
    <xf numFmtId="0" fontId="11" fillId="0" borderId="10" xfId="0" applyFont="1" applyBorder="1"/>
    <xf numFmtId="0" fontId="11" fillId="0" borderId="12" xfId="0" applyFont="1" applyBorder="1"/>
    <xf numFmtId="0" fontId="11" fillId="0" borderId="11" xfId="0" applyFont="1" applyBorder="1"/>
    <xf numFmtId="0" fontId="14" fillId="0" borderId="0" xfId="0" applyFont="1" applyAlignment="1">
      <alignment horizontal="left" vertical="center" wrapText="1"/>
    </xf>
    <xf numFmtId="0" fontId="0" fillId="0" borderId="0" xfId="0"/>
    <xf numFmtId="0" fontId="17" fillId="5" borderId="2" xfId="0" applyFont="1" applyFill="1" applyBorder="1" applyAlignment="1">
      <alignment horizontal="center" vertical="center"/>
    </xf>
    <xf numFmtId="0" fontId="11" fillId="0" borderId="4" xfId="0" applyFont="1" applyBorder="1"/>
    <xf numFmtId="0" fontId="17" fillId="5" borderId="2" xfId="0" applyFont="1" applyFill="1" applyBorder="1" applyAlignment="1">
      <alignment horizontal="center" vertical="center" wrapText="1"/>
    </xf>
    <xf numFmtId="0" fontId="16" fillId="0" borderId="0" xfId="0" applyFont="1" applyAlignment="1">
      <alignment horizontal="center"/>
    </xf>
    <xf numFmtId="0" fontId="17" fillId="7" borderId="7" xfId="0" applyFont="1" applyFill="1" applyBorder="1" applyAlignment="1">
      <alignment horizontal="center" vertical="center" wrapText="1"/>
    </xf>
    <xf numFmtId="0" fontId="3" fillId="7" borderId="35" xfId="0" applyFont="1" applyFill="1" applyBorder="1" applyAlignment="1">
      <alignment horizontal="center" vertical="top"/>
    </xf>
    <xf numFmtId="0" fontId="3" fillId="7" borderId="36" xfId="0" applyFont="1" applyFill="1" applyBorder="1" applyAlignment="1">
      <alignment horizontal="center" vertical="top"/>
    </xf>
    <xf numFmtId="0" fontId="96" fillId="7" borderId="8" xfId="0" applyFont="1" applyFill="1" applyBorder="1" applyAlignment="1">
      <alignment horizontal="left" vertical="top" wrapText="1"/>
    </xf>
    <xf numFmtId="0" fontId="96" fillId="7" borderId="11" xfId="0" applyFont="1" applyFill="1" applyBorder="1" applyAlignment="1">
      <alignment horizontal="left" vertical="top" wrapText="1"/>
    </xf>
    <xf numFmtId="0" fontId="96" fillId="7" borderId="10" xfId="0" applyFont="1" applyFill="1" applyBorder="1" applyAlignment="1">
      <alignment horizontal="left" vertical="top" wrapText="1"/>
    </xf>
    <xf numFmtId="0" fontId="3" fillId="7" borderId="9" xfId="0" applyFont="1" applyFill="1" applyBorder="1" applyAlignment="1">
      <alignment horizontal="center" vertical="top"/>
    </xf>
    <xf numFmtId="0" fontId="27" fillId="7" borderId="1" xfId="0" applyFont="1" applyFill="1" applyBorder="1" applyAlignment="1">
      <alignment horizontal="left" vertical="top" wrapText="1"/>
    </xf>
    <xf numFmtId="0" fontId="11" fillId="0" borderId="8" xfId="0" applyFont="1" applyBorder="1" applyAlignment="1">
      <alignment vertical="top"/>
    </xf>
    <xf numFmtId="0" fontId="13" fillId="7" borderId="1" xfId="0" applyFont="1" applyFill="1" applyBorder="1" applyAlignment="1">
      <alignment horizontal="left" vertical="center" wrapText="1"/>
    </xf>
    <xf numFmtId="0" fontId="22" fillId="7" borderId="0" xfId="0" applyFont="1" applyFill="1" applyAlignment="1">
      <alignment horizontal="right" vertical="center"/>
    </xf>
    <xf numFmtId="0" fontId="0" fillId="0" borderId="0" xfId="0" applyAlignment="1">
      <alignment horizontal="right"/>
    </xf>
    <xf numFmtId="0" fontId="15" fillId="8" borderId="0" xfId="0" applyFont="1" applyFill="1" applyAlignment="1">
      <alignment horizontal="center" vertical="center" wrapText="1"/>
    </xf>
    <xf numFmtId="0" fontId="15" fillId="6" borderId="0" xfId="0" applyFont="1" applyFill="1" applyAlignment="1">
      <alignment horizontal="center" vertical="center" wrapText="1"/>
    </xf>
    <xf numFmtId="0" fontId="16" fillId="6" borderId="0" xfId="0" applyFont="1" applyFill="1" applyAlignment="1">
      <alignment horizontal="center" vertical="center"/>
    </xf>
    <xf numFmtId="0" fontId="11" fillId="0" borderId="5" xfId="0" applyFont="1" applyBorder="1"/>
    <xf numFmtId="0" fontId="16" fillId="6" borderId="6" xfId="0" applyFont="1" applyFill="1" applyBorder="1" applyAlignment="1">
      <alignment horizontal="center" vertical="center" wrapText="1"/>
    </xf>
    <xf numFmtId="0" fontId="16" fillId="6" borderId="6" xfId="0" applyFont="1" applyFill="1" applyBorder="1" applyAlignment="1">
      <alignment horizontal="center" vertical="center"/>
    </xf>
    <xf numFmtId="0" fontId="3" fillId="5" borderId="7" xfId="0" applyFont="1" applyFill="1" applyBorder="1"/>
    <xf numFmtId="0" fontId="11" fillId="0" borderId="1" xfId="0" applyFont="1" applyBorder="1"/>
    <xf numFmtId="0" fontId="11" fillId="0" borderId="13" xfId="0" applyFont="1" applyBorder="1"/>
    <xf numFmtId="0" fontId="25" fillId="5" borderId="3" xfId="0" applyFont="1" applyFill="1" applyBorder="1" applyAlignment="1">
      <alignment horizontal="left" vertical="center" wrapText="1"/>
    </xf>
    <xf numFmtId="164" fontId="14" fillId="0" borderId="0" xfId="0" applyNumberFormat="1" applyFont="1" applyAlignment="1">
      <alignment horizontal="left" vertical="center" wrapText="1"/>
    </xf>
    <xf numFmtId="0" fontId="25" fillId="5" borderId="3" xfId="0" applyFont="1" applyFill="1" applyBorder="1" applyAlignment="1">
      <alignment horizontal="left" vertical="top" wrapText="1"/>
    </xf>
    <xf numFmtId="0" fontId="11" fillId="0" borderId="4" xfId="0" applyFont="1" applyBorder="1" applyAlignment="1">
      <alignment vertical="top"/>
    </xf>
    <xf numFmtId="0" fontId="16" fillId="4" borderId="0" xfId="0" applyFont="1" applyFill="1" applyAlignment="1">
      <alignment horizontal="center" vertical="center"/>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0" fontId="18"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9" fillId="5" borderId="9" xfId="0" applyFont="1" applyFill="1" applyBorder="1" applyAlignment="1">
      <alignment horizontal="right" vertical="center" wrapText="1"/>
    </xf>
    <xf numFmtId="0" fontId="21" fillId="5" borderId="0" xfId="0" applyFont="1" applyFill="1" applyAlignment="1">
      <alignment horizontal="left" vertical="center" wrapText="1"/>
    </xf>
    <xf numFmtId="0" fontId="22" fillId="5" borderId="9" xfId="0" applyFont="1" applyFill="1" applyBorder="1" applyAlignment="1">
      <alignment horizontal="right" vertical="center"/>
    </xf>
    <xf numFmtId="0" fontId="10" fillId="0" borderId="1" xfId="0" applyFont="1" applyBorder="1" applyAlignment="1">
      <alignment horizontal="center" vertical="center" wrapText="1"/>
    </xf>
    <xf numFmtId="0" fontId="13" fillId="0" borderId="2" xfId="0" applyFont="1" applyBorder="1" applyAlignment="1">
      <alignment horizontal="left" vertical="top" wrapText="1"/>
    </xf>
    <xf numFmtId="0" fontId="11" fillId="0" borderId="3" xfId="0" applyFont="1" applyBorder="1"/>
    <xf numFmtId="0" fontId="14" fillId="0" borderId="0" xfId="0" applyFont="1" applyAlignment="1">
      <alignment horizontal="left" vertical="top" wrapText="1"/>
    </xf>
    <xf numFmtId="0" fontId="15" fillId="4" borderId="0" xfId="0" applyFont="1" applyFill="1" applyAlignment="1">
      <alignment horizontal="center" vertical="center" wrapText="1"/>
    </xf>
    <xf numFmtId="0" fontId="3" fillId="9" borderId="9" xfId="0" applyFont="1" applyFill="1" applyBorder="1" applyAlignment="1">
      <alignment vertical="top"/>
    </xf>
    <xf numFmtId="0" fontId="11" fillId="0" borderId="9" xfId="0" applyFont="1" applyBorder="1" applyAlignment="1">
      <alignment vertical="top"/>
    </xf>
    <xf numFmtId="0" fontId="30" fillId="9" borderId="0" xfId="0" applyFont="1" applyFill="1" applyAlignment="1">
      <alignment horizontal="left" vertical="top" wrapText="1"/>
    </xf>
    <xf numFmtId="0" fontId="11" fillId="0" borderId="10" xfId="0" applyFont="1" applyBorder="1" applyAlignment="1">
      <alignment vertical="top"/>
    </xf>
    <xf numFmtId="0" fontId="0" fillId="0" borderId="0" xfId="0" applyAlignment="1">
      <alignment vertical="top"/>
    </xf>
    <xf numFmtId="0" fontId="32" fillId="11" borderId="1" xfId="0" applyFont="1" applyFill="1" applyBorder="1" applyAlignment="1">
      <alignment horizontal="left" vertical="top" wrapText="1"/>
    </xf>
    <xf numFmtId="0" fontId="13" fillId="11" borderId="0" xfId="0" applyFont="1" applyFill="1" applyAlignment="1">
      <alignment horizontal="left" vertical="top" wrapText="1"/>
    </xf>
    <xf numFmtId="0" fontId="22" fillId="9" borderId="9" xfId="0" applyFont="1" applyFill="1" applyBorder="1" applyAlignment="1">
      <alignment horizontal="right" vertical="center"/>
    </xf>
    <xf numFmtId="0" fontId="15" fillId="10" borderId="0" xfId="0" applyFont="1" applyFill="1" applyAlignment="1">
      <alignment horizontal="center" vertical="center" wrapText="1"/>
    </xf>
    <xf numFmtId="0" fontId="16" fillId="10" borderId="0" xfId="0" applyFont="1" applyFill="1" applyAlignment="1">
      <alignment horizontal="center" vertical="center"/>
    </xf>
    <xf numFmtId="0" fontId="16" fillId="10" borderId="6" xfId="0" applyFont="1" applyFill="1" applyBorder="1" applyAlignment="1">
      <alignment horizontal="center" vertical="center" wrapText="1"/>
    </xf>
    <xf numFmtId="0" fontId="16" fillId="10" borderId="6" xfId="0" applyFont="1" applyFill="1" applyBorder="1" applyAlignment="1">
      <alignment horizontal="center" vertical="center"/>
    </xf>
    <xf numFmtId="0" fontId="17" fillId="11" borderId="7" xfId="0" applyFont="1" applyFill="1" applyBorder="1" applyAlignment="1">
      <alignment horizontal="center" vertical="center" wrapText="1"/>
    </xf>
    <xf numFmtId="0" fontId="97" fillId="11" borderId="9" xfId="0" applyFont="1" applyFill="1" applyBorder="1" applyAlignment="1">
      <alignment horizontal="right" vertical="center" wrapText="1"/>
    </xf>
    <xf numFmtId="0" fontId="17" fillId="9" borderId="7" xfId="0" applyFont="1" applyFill="1" applyBorder="1" applyAlignment="1">
      <alignment horizontal="center" vertical="center" wrapText="1"/>
    </xf>
    <xf numFmtId="0" fontId="16" fillId="8" borderId="0" xfId="0" applyFont="1" applyFill="1" applyAlignment="1">
      <alignment horizontal="center" vertical="center"/>
    </xf>
    <xf numFmtId="0" fontId="16" fillId="8" borderId="6" xfId="0" applyFont="1" applyFill="1" applyBorder="1" applyAlignment="1">
      <alignment horizontal="center" vertical="center" wrapText="1"/>
    </xf>
    <xf numFmtId="0" fontId="16" fillId="8" borderId="6" xfId="0" applyFont="1" applyFill="1" applyBorder="1" applyAlignment="1">
      <alignment horizontal="center" vertical="center"/>
    </xf>
    <xf numFmtId="0" fontId="20" fillId="9" borderId="1" xfId="0" applyFont="1" applyFill="1" applyBorder="1" applyAlignment="1">
      <alignment vertical="top"/>
    </xf>
    <xf numFmtId="0" fontId="11" fillId="0" borderId="1" xfId="0" applyFont="1" applyBorder="1" applyAlignment="1">
      <alignment vertical="top"/>
    </xf>
    <xf numFmtId="0" fontId="14" fillId="9" borderId="7" xfId="0" applyFont="1" applyFill="1" applyBorder="1" applyAlignment="1">
      <alignment horizontal="left" vertical="top" wrapText="1"/>
    </xf>
    <xf numFmtId="0" fontId="37" fillId="5" borderId="0" xfId="0" applyFont="1" applyFill="1" applyAlignment="1">
      <alignment vertical="top" wrapText="1"/>
    </xf>
    <xf numFmtId="0" fontId="6" fillId="0" borderId="0" xfId="0" applyFont="1" applyAlignment="1">
      <alignment horizontal="left" wrapText="1"/>
    </xf>
    <xf numFmtId="0" fontId="36" fillId="4" borderId="0" xfId="0" applyFont="1" applyFill="1" applyAlignment="1">
      <alignment horizontal="center" vertical="center"/>
    </xf>
    <xf numFmtId="0" fontId="36" fillId="6" borderId="0" xfId="0" applyFont="1" applyFill="1" applyAlignment="1">
      <alignment horizontal="center" vertical="center"/>
    </xf>
    <xf numFmtId="0" fontId="36" fillId="8" borderId="0" xfId="0" applyFont="1" applyFill="1" applyAlignment="1">
      <alignment horizontal="center" vertical="center"/>
    </xf>
    <xf numFmtId="0" fontId="37" fillId="7" borderId="0" xfId="0" applyFont="1" applyFill="1" applyAlignment="1">
      <alignment vertical="top" wrapText="1"/>
    </xf>
    <xf numFmtId="0" fontId="37" fillId="9" borderId="0" xfId="0" applyFont="1" applyFill="1" applyAlignment="1">
      <alignment vertical="top" wrapText="1"/>
    </xf>
    <xf numFmtId="0" fontId="1" fillId="9" borderId="0" xfId="0" applyFont="1" applyFill="1" applyAlignment="1">
      <alignment horizontal="left" wrapText="1"/>
    </xf>
    <xf numFmtId="0" fontId="91" fillId="0" borderId="0" xfId="0" applyFont="1"/>
    <xf numFmtId="0" fontId="36" fillId="10" borderId="0" xfId="0" applyFont="1" applyFill="1" applyAlignment="1">
      <alignment horizontal="center" vertical="center"/>
    </xf>
    <xf numFmtId="0" fontId="37" fillId="13" borderId="0" xfId="0" applyFont="1" applyFill="1" applyAlignment="1">
      <alignment vertical="top" wrapText="1"/>
    </xf>
    <xf numFmtId="0" fontId="99" fillId="9" borderId="0" xfId="0" applyFont="1" applyFill="1" applyAlignment="1">
      <alignment horizontal="left" wrapText="1"/>
    </xf>
    <xf numFmtId="0" fontId="99" fillId="12" borderId="0" xfId="0" applyFont="1" applyFill="1" applyAlignment="1">
      <alignment horizontal="left" vertical="top" wrapText="1"/>
    </xf>
    <xf numFmtId="0" fontId="6" fillId="0" borderId="0" xfId="0" applyFont="1" applyAlignment="1">
      <alignment horizontal="left" vertical="top" wrapText="1"/>
    </xf>
    <xf numFmtId="0" fontId="100" fillId="12" borderId="0" xfId="0" applyFont="1" applyFill="1" applyAlignment="1">
      <alignment horizontal="center"/>
    </xf>
    <xf numFmtId="0" fontId="88" fillId="0" borderId="0" xfId="0" applyFont="1"/>
    <xf numFmtId="14" fontId="28" fillId="0" borderId="13" xfId="0" applyNumberFormat="1" applyFont="1" applyBorder="1" applyAlignment="1">
      <alignment horizontal="left"/>
    </xf>
    <xf numFmtId="14" fontId="117" fillId="0" borderId="13" xfId="0" applyNumberFormat="1" applyFont="1" applyBorder="1" applyAlignment="1">
      <alignment horizontal="left"/>
    </xf>
    <xf numFmtId="0" fontId="1" fillId="0" borderId="0" xfId="0" applyFont="1" applyAlignment="1">
      <alignment horizontal="left" vertical="top" wrapText="1"/>
    </xf>
    <xf numFmtId="0" fontId="8" fillId="0" borderId="13" xfId="0" applyFont="1" applyBorder="1" applyAlignment="1">
      <alignment horizontal="left"/>
    </xf>
    <xf numFmtId="0" fontId="33" fillId="0" borderId="0" xfId="0" applyFont="1" applyAlignment="1">
      <alignment horizontal="center"/>
    </xf>
    <xf numFmtId="0" fontId="11" fillId="0" borderId="0" xfId="0" applyFont="1"/>
    <xf numFmtId="0" fontId="28" fillId="0" borderId="13" xfId="0" applyFont="1" applyBorder="1" applyAlignment="1">
      <alignment horizontal="left"/>
    </xf>
    <xf numFmtId="0" fontId="117" fillId="0" borderId="13" xfId="0" applyFont="1" applyBorder="1" applyAlignment="1">
      <alignment horizontal="left"/>
    </xf>
    <xf numFmtId="0" fontId="34" fillId="0" borderId="0" xfId="0" applyFont="1" applyAlignment="1">
      <alignment vertical="center"/>
    </xf>
    <xf numFmtId="0" fontId="34" fillId="0" borderId="0" xfId="0" applyFont="1" applyAlignment="1">
      <alignment horizontal="right" vertical="center"/>
    </xf>
    <xf numFmtId="0" fontId="3" fillId="0" borderId="14" xfId="0" applyFont="1" applyBorder="1" applyAlignment="1">
      <alignment horizontal="center"/>
    </xf>
    <xf numFmtId="0" fontId="11" fillId="0" borderId="15" xfId="0" applyFont="1" applyBorder="1"/>
    <xf numFmtId="0" fontId="11" fillId="0" borderId="16" xfId="0" applyFont="1" applyBorder="1"/>
    <xf numFmtId="0" fontId="3" fillId="0" borderId="14" xfId="0" applyFont="1" applyBorder="1" applyAlignment="1">
      <alignment horizontal="center" vertical="center" wrapText="1"/>
    </xf>
    <xf numFmtId="0" fontId="3" fillId="0" borderId="1" xfId="0" applyFont="1" applyBorder="1" applyAlignment="1">
      <alignment vertical="top" wrapText="1"/>
    </xf>
    <xf numFmtId="0" fontId="12" fillId="15" borderId="0" xfId="0" applyFont="1" applyFill="1" applyAlignment="1">
      <alignment horizontal="center" vertical="center"/>
    </xf>
    <xf numFmtId="0" fontId="6" fillId="9" borderId="7" xfId="0" applyFont="1" applyFill="1" applyBorder="1" applyAlignment="1">
      <alignment horizontal="left" vertical="center" wrapText="1"/>
    </xf>
    <xf numFmtId="0" fontId="11" fillId="0" borderId="13" xfId="0" applyFont="1" applyBorder="1" applyAlignment="1">
      <alignment vertical="top"/>
    </xf>
    <xf numFmtId="0" fontId="11" fillId="0" borderId="11" xfId="0" applyFont="1" applyBorder="1" applyAlignment="1">
      <alignment vertical="top"/>
    </xf>
    <xf numFmtId="0" fontId="3" fillId="0" borderId="0" xfId="0" applyFont="1" applyAlignment="1">
      <alignment horizontal="right" vertical="center"/>
    </xf>
    <xf numFmtId="0" fontId="39" fillId="15" borderId="0" xfId="0" applyFont="1" applyFill="1" applyAlignment="1">
      <alignment vertical="top" wrapText="1"/>
    </xf>
    <xf numFmtId="0" fontId="40" fillId="4" borderId="0" xfId="0" applyFont="1" applyFill="1" applyAlignment="1">
      <alignment horizontal="center"/>
    </xf>
    <xf numFmtId="0" fontId="6" fillId="5" borderId="7" xfId="0" applyFont="1" applyFill="1" applyBorder="1" applyAlignment="1">
      <alignment horizontal="left" vertical="center" wrapText="1"/>
    </xf>
    <xf numFmtId="0" fontId="41" fillId="0" borderId="35" xfId="0" applyFont="1" applyBorder="1" applyAlignment="1">
      <alignment horizontal="left" vertical="top" wrapText="1"/>
    </xf>
    <xf numFmtId="0" fontId="0" fillId="0" borderId="37" xfId="0" applyBorder="1" applyAlignment="1">
      <alignment vertical="top"/>
    </xf>
    <xf numFmtId="0" fontId="0" fillId="0" borderId="9" xfId="0" applyBorder="1" applyAlignment="1">
      <alignment vertical="top"/>
    </xf>
    <xf numFmtId="0" fontId="0" fillId="0" borderId="10" xfId="0" applyBorder="1" applyAlignment="1">
      <alignment vertical="top"/>
    </xf>
    <xf numFmtId="0" fontId="11" fillId="0" borderId="12" xfId="0" applyFont="1" applyBorder="1" applyAlignment="1">
      <alignment vertical="top"/>
    </xf>
    <xf numFmtId="0" fontId="103" fillId="0" borderId="1" xfId="0" applyFont="1" applyBorder="1" applyAlignment="1">
      <alignment vertical="top" wrapText="1"/>
    </xf>
    <xf numFmtId="0" fontId="104" fillId="0" borderId="1" xfId="0" applyFont="1" applyBorder="1" applyAlignment="1">
      <alignment vertical="top"/>
    </xf>
    <xf numFmtId="0" fontId="105" fillId="0" borderId="0" xfId="0" applyFont="1" applyAlignment="1">
      <alignment vertical="top"/>
    </xf>
    <xf numFmtId="0" fontId="104" fillId="0" borderId="13" xfId="0" applyFont="1" applyBorder="1" applyAlignment="1">
      <alignment vertical="top"/>
    </xf>
    <xf numFmtId="0" fontId="33" fillId="0" borderId="7" xfId="0" applyFont="1" applyBorder="1" applyAlignment="1">
      <alignment horizontal="center"/>
    </xf>
    <xf numFmtId="0" fontId="117" fillId="0" borderId="11" xfId="0" applyFont="1" applyBorder="1" applyAlignment="1">
      <alignment horizontal="left"/>
    </xf>
    <xf numFmtId="0" fontId="20" fillId="0" borderId="0" xfId="0" applyFont="1" applyAlignment="1">
      <alignment horizontal="left"/>
    </xf>
    <xf numFmtId="0" fontId="119" fillId="0" borderId="0" xfId="0" applyFont="1" applyAlignment="1">
      <alignment horizontal="left"/>
    </xf>
    <xf numFmtId="0" fontId="117" fillId="0" borderId="10" xfId="0" applyFont="1" applyBorder="1" applyAlignment="1">
      <alignment horizontal="left"/>
    </xf>
    <xf numFmtId="0" fontId="37" fillId="0" borderId="13" xfId="0" applyFont="1" applyBorder="1" applyAlignment="1">
      <alignment vertical="top" wrapText="1"/>
    </xf>
    <xf numFmtId="0" fontId="39" fillId="4" borderId="0" xfId="0" applyFont="1" applyFill="1" applyAlignment="1">
      <alignment vertical="top" wrapText="1"/>
    </xf>
    <xf numFmtId="0" fontId="105" fillId="0" borderId="38" xfId="0" applyFont="1" applyBorder="1" applyAlignment="1">
      <alignment vertical="center" wrapText="1"/>
    </xf>
    <xf numFmtId="0" fontId="105" fillId="0" borderId="39" xfId="0" applyFont="1" applyBorder="1" applyAlignment="1">
      <alignment vertical="center" wrapText="1"/>
    </xf>
    <xf numFmtId="0" fontId="105" fillId="0" borderId="40" xfId="0" applyFont="1" applyBorder="1" applyAlignment="1">
      <alignment vertical="center" wrapText="1"/>
    </xf>
    <xf numFmtId="0" fontId="3" fillId="0" borderId="13" xfId="0" applyFont="1" applyBorder="1" applyAlignment="1">
      <alignment vertical="top" wrapText="1"/>
    </xf>
    <xf numFmtId="0" fontId="12" fillId="4" borderId="0" xfId="0" applyFont="1" applyFill="1" applyAlignment="1">
      <alignment horizontal="center" vertical="center"/>
    </xf>
    <xf numFmtId="0" fontId="6" fillId="7" borderId="7" xfId="0" applyFont="1" applyFill="1" applyBorder="1" applyAlignment="1">
      <alignment horizontal="left" vertical="center" wrapText="1"/>
    </xf>
    <xf numFmtId="0" fontId="39" fillId="14" borderId="0" xfId="0" applyFont="1" applyFill="1" applyAlignment="1">
      <alignment vertical="top" wrapText="1"/>
    </xf>
    <xf numFmtId="0" fontId="12" fillId="14" borderId="0" xfId="0" applyFont="1" applyFill="1" applyAlignment="1">
      <alignment horizontal="center" vertical="center"/>
    </xf>
    <xf numFmtId="0" fontId="9" fillId="0" borderId="1" xfId="0" applyFont="1" applyBorder="1" applyAlignment="1">
      <alignment vertical="top" wrapText="1"/>
    </xf>
    <xf numFmtId="0" fontId="6" fillId="0" borderId="2" xfId="0" applyFont="1" applyBorder="1" applyAlignment="1">
      <alignment horizontal="center" vertical="center"/>
    </xf>
    <xf numFmtId="0" fontId="3" fillId="0" borderId="2" xfId="0" applyFont="1" applyBorder="1" applyAlignment="1">
      <alignment horizontal="center" vertical="center" wrapText="1"/>
    </xf>
    <xf numFmtId="0" fontId="43" fillId="14" borderId="14" xfId="0" applyFont="1" applyFill="1" applyBorder="1" applyAlignment="1">
      <alignment horizontal="center" vertical="center" wrapText="1"/>
    </xf>
    <xf numFmtId="0" fontId="13" fillId="0" borderId="2" xfId="0" applyFont="1" applyBorder="1" applyAlignment="1">
      <alignment horizontal="center" vertical="center" wrapText="1"/>
    </xf>
    <xf numFmtId="0" fontId="45" fillId="0" borderId="0" xfId="0" applyFont="1" applyAlignment="1">
      <alignment horizontal="center"/>
    </xf>
    <xf numFmtId="0" fontId="47" fillId="14" borderId="12" xfId="0" applyFont="1" applyFill="1" applyBorder="1" applyAlignment="1">
      <alignment horizontal="center" vertical="center" wrapText="1"/>
    </xf>
    <xf numFmtId="0" fontId="47" fillId="14" borderId="13" xfId="0" applyFont="1" applyFill="1" applyBorder="1" applyAlignment="1">
      <alignment horizontal="center" vertical="center"/>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3" fillId="0" borderId="2" xfId="0" applyFont="1" applyBorder="1" applyAlignment="1">
      <alignment horizontal="center" vertical="center"/>
    </xf>
    <xf numFmtId="0" fontId="106" fillId="0" borderId="9" xfId="0" applyFont="1" applyBorder="1" applyAlignment="1">
      <alignment horizontal="center" vertical="center" textRotation="90" wrapText="1"/>
    </xf>
    <xf numFmtId="0" fontId="107" fillId="0" borderId="9" xfId="0" applyFont="1" applyBorder="1" applyAlignment="1">
      <alignment vertical="center" wrapText="1"/>
    </xf>
    <xf numFmtId="0" fontId="37" fillId="0" borderId="2" xfId="0" applyFont="1" applyBorder="1" applyAlignment="1">
      <alignment horizontal="left" vertical="top" wrapText="1"/>
    </xf>
    <xf numFmtId="0" fontId="47" fillId="14" borderId="13" xfId="0" applyFont="1" applyFill="1" applyBorder="1" applyAlignment="1">
      <alignment horizontal="center" vertical="top"/>
    </xf>
    <xf numFmtId="0" fontId="37" fillId="0" borderId="3" xfId="0" applyFont="1" applyBorder="1" applyAlignment="1">
      <alignment horizontal="left" vertical="top" wrapText="1"/>
    </xf>
    <xf numFmtId="0" fontId="46" fillId="14" borderId="2" xfId="0" applyFont="1" applyFill="1" applyBorder="1" applyAlignment="1">
      <alignment horizontal="center" vertical="center" wrapText="1"/>
    </xf>
    <xf numFmtId="0" fontId="46" fillId="14" borderId="3" xfId="0" applyFont="1" applyFill="1" applyBorder="1" applyAlignment="1">
      <alignment horizontal="center" vertical="top"/>
    </xf>
    <xf numFmtId="0" fontId="43" fillId="14" borderId="2" xfId="0" applyFont="1" applyFill="1" applyBorder="1" applyAlignment="1">
      <alignment horizontal="center" vertical="center"/>
    </xf>
    <xf numFmtId="0" fontId="13" fillId="0" borderId="2" xfId="0" applyFont="1" applyBorder="1" applyAlignment="1">
      <alignment horizontal="center" vertical="center"/>
    </xf>
    <xf numFmtId="0" fontId="3" fillId="0" borderId="0" xfId="0" applyFont="1"/>
    <xf numFmtId="0" fontId="6" fillId="0" borderId="0" xfId="0" applyFont="1" applyAlignment="1">
      <alignment horizontal="center"/>
    </xf>
    <xf numFmtId="0" fontId="46" fillId="14" borderId="13" xfId="0" applyFont="1" applyFill="1" applyBorder="1" applyAlignment="1">
      <alignment horizontal="center" vertical="center"/>
    </xf>
    <xf numFmtId="0" fontId="11" fillId="0" borderId="13" xfId="0" applyFont="1" applyBorder="1" applyAlignment="1">
      <alignment vertical="center"/>
    </xf>
    <xf numFmtId="0" fontId="11" fillId="0" borderId="11" xfId="0" applyFont="1" applyBorder="1" applyAlignment="1">
      <alignment vertical="center"/>
    </xf>
    <xf numFmtId="0" fontId="6" fillId="0" borderId="7" xfId="0" applyFont="1" applyBorder="1" applyAlignment="1">
      <alignment horizontal="center" vertical="center"/>
    </xf>
    <xf numFmtId="0" fontId="3" fillId="0" borderId="1" xfId="0" applyFont="1" applyBorder="1"/>
    <xf numFmtId="0" fontId="34" fillId="0" borderId="0" xfId="0" applyFont="1" applyAlignment="1">
      <alignment horizontal="left"/>
    </xf>
    <xf numFmtId="0" fontId="46" fillId="14" borderId="0" xfId="0" applyFont="1" applyFill="1" applyAlignment="1">
      <alignment horizontal="center" vertical="center"/>
    </xf>
    <xf numFmtId="0" fontId="43" fillId="14" borderId="15" xfId="0" applyFont="1" applyFill="1" applyBorder="1" applyAlignment="1">
      <alignment horizontal="center" vertical="center" wrapText="1"/>
    </xf>
    <xf numFmtId="0" fontId="5" fillId="0" borderId="7" xfId="0" applyFont="1" applyBorder="1" applyAlignment="1">
      <alignment horizontal="center" vertical="center"/>
    </xf>
    <xf numFmtId="0" fontId="43" fillId="14" borderId="12" xfId="0" applyFont="1" applyFill="1" applyBorder="1" applyAlignment="1">
      <alignment horizontal="center" vertical="center"/>
    </xf>
    <xf numFmtId="0" fontId="42" fillId="0" borderId="0" xfId="0" applyFont="1" applyAlignment="1">
      <alignment horizontal="center"/>
    </xf>
    <xf numFmtId="0" fontId="43" fillId="14" borderId="9" xfId="0" applyFont="1" applyFill="1" applyBorder="1" applyAlignment="1">
      <alignment horizontal="center" vertical="center"/>
    </xf>
    <xf numFmtId="0" fontId="11" fillId="0" borderId="20" xfId="0" applyFont="1" applyBorder="1"/>
    <xf numFmtId="0" fontId="43" fillId="14" borderId="18" xfId="0" applyFont="1" applyFill="1" applyBorder="1" applyAlignment="1">
      <alignment horizontal="center" vertical="center"/>
    </xf>
    <xf numFmtId="0" fontId="11" fillId="0" borderId="17" xfId="0" applyFont="1" applyBorder="1"/>
    <xf numFmtId="0" fontId="44" fillId="14" borderId="19" xfId="0" applyFont="1" applyFill="1" applyBorder="1" applyAlignment="1">
      <alignment horizontal="center" vertical="center"/>
    </xf>
    <xf numFmtId="0" fontId="11" fillId="0" borderId="24" xfId="0" applyFont="1" applyBorder="1"/>
    <xf numFmtId="0" fontId="3" fillId="0" borderId="2" xfId="0" applyFont="1" applyBorder="1" applyAlignment="1">
      <alignment vertical="center"/>
    </xf>
    <xf numFmtId="0" fontId="3" fillId="0" borderId="7" xfId="0" applyFont="1" applyBorder="1" applyAlignment="1">
      <alignment vertical="center"/>
    </xf>
    <xf numFmtId="0" fontId="20" fillId="0" borderId="0" xfId="0" applyFont="1" applyAlignment="1">
      <alignment horizontal="left" wrapText="1"/>
    </xf>
    <xf numFmtId="0" fontId="6" fillId="3" borderId="0" xfId="0" applyFont="1" applyFill="1" applyAlignment="1">
      <alignment horizontal="left" vertical="top" wrapText="1"/>
    </xf>
    <xf numFmtId="0" fontId="48" fillId="15" borderId="0" xfId="0" applyFont="1" applyFill="1" applyAlignment="1">
      <alignment horizontal="center" vertical="center"/>
    </xf>
    <xf numFmtId="0" fontId="48" fillId="16" borderId="0" xfId="0" applyFont="1" applyFill="1" applyAlignment="1">
      <alignment horizontal="center" vertical="center"/>
    </xf>
    <xf numFmtId="0" fontId="48" fillId="6" borderId="0" xfId="0" applyFont="1" applyFill="1" applyAlignment="1">
      <alignment horizontal="center" vertical="center"/>
    </xf>
    <xf numFmtId="0" fontId="48" fillId="4" borderId="0" xfId="0" applyFont="1" applyFill="1" applyAlignment="1">
      <alignment horizontal="center" vertical="center"/>
    </xf>
    <xf numFmtId="0" fontId="6" fillId="5" borderId="0" xfId="0" applyFont="1" applyFill="1" applyAlignment="1">
      <alignment horizontal="left" vertical="top" wrapText="1"/>
    </xf>
    <xf numFmtId="0" fontId="0" fillId="0" borderId="0" xfId="0" applyAlignment="1">
      <alignment wrapText="1"/>
    </xf>
    <xf numFmtId="0" fontId="33" fillId="0" borderId="0" xfId="0" applyFont="1" applyAlignment="1">
      <alignment horizontal="center" vertical="center"/>
    </xf>
    <xf numFmtId="0" fontId="6" fillId="0" borderId="9" xfId="0" applyFont="1" applyBorder="1" applyAlignment="1">
      <alignment horizontal="right"/>
    </xf>
    <xf numFmtId="0" fontId="20" fillId="0" borderId="13" xfId="0" applyFont="1" applyBorder="1" applyAlignment="1">
      <alignment horizontal="left"/>
    </xf>
    <xf numFmtId="0" fontId="117" fillId="0" borderId="13" xfId="0" applyFont="1" applyBorder="1"/>
    <xf numFmtId="0" fontId="20" fillId="0" borderId="13" xfId="0" applyFont="1" applyBorder="1" applyAlignment="1">
      <alignment horizontal="left" wrapText="1"/>
    </xf>
    <xf numFmtId="0" fontId="117" fillId="0" borderId="13" xfId="0" applyFont="1" applyBorder="1" applyAlignment="1">
      <alignment wrapText="1"/>
    </xf>
    <xf numFmtId="0" fontId="37" fillId="5" borderId="0" xfId="0" applyFont="1" applyFill="1" applyAlignment="1">
      <alignment horizontal="left" vertical="top" wrapText="1"/>
    </xf>
    <xf numFmtId="0" fontId="0" fillId="9" borderId="0" xfId="0" applyFill="1" applyAlignment="1">
      <alignment horizontal="left" vertical="top" wrapText="1"/>
    </xf>
    <xf numFmtId="0" fontId="8" fillId="5" borderId="2" xfId="0" applyFont="1" applyFill="1" applyBorder="1" applyAlignment="1">
      <alignment vertical="center"/>
    </xf>
    <xf numFmtId="0" fontId="20" fillId="0" borderId="9" xfId="0" applyFont="1" applyBorder="1" applyAlignment="1">
      <alignment horizontal="right"/>
    </xf>
    <xf numFmtId="0" fontId="8" fillId="9" borderId="2" xfId="0" applyFont="1" applyFill="1" applyBorder="1" applyAlignment="1">
      <alignment vertical="center"/>
    </xf>
    <xf numFmtId="0" fontId="35" fillId="12" borderId="0" xfId="0" applyFont="1" applyFill="1" applyAlignment="1">
      <alignment horizontal="right"/>
    </xf>
    <xf numFmtId="14" fontId="28" fillId="26" borderId="13" xfId="0" applyNumberFormat="1" applyFont="1" applyFill="1" applyBorder="1" applyAlignment="1">
      <alignment horizontal="left"/>
    </xf>
    <xf numFmtId="14" fontId="120" fillId="19" borderId="13" xfId="0" applyNumberFormat="1" applyFont="1" applyFill="1" applyBorder="1" applyAlignment="1">
      <alignment horizontal="left"/>
    </xf>
    <xf numFmtId="0" fontId="8" fillId="7" borderId="2" xfId="0" applyFont="1" applyFill="1" applyBorder="1" applyAlignment="1">
      <alignment vertical="center"/>
    </xf>
    <xf numFmtId="0" fontId="6" fillId="0" borderId="13" xfId="0" applyFont="1" applyBorder="1" applyAlignment="1">
      <alignment horizontal="left" wrapText="1"/>
    </xf>
    <xf numFmtId="0" fontId="17" fillId="12" borderId="13" xfId="0" applyFont="1" applyFill="1" applyBorder="1" applyAlignment="1">
      <alignment horizontal="left" wrapText="1"/>
    </xf>
    <xf numFmtId="0" fontId="121" fillId="0" borderId="13" xfId="0" applyFont="1" applyBorder="1" applyAlignment="1">
      <alignment horizontal="left"/>
    </xf>
    <xf numFmtId="0" fontId="121" fillId="0" borderId="11" xfId="0" applyFont="1" applyBorder="1" applyAlignment="1">
      <alignment horizontal="left"/>
    </xf>
    <xf numFmtId="0" fontId="11" fillId="0" borderId="13" xfId="0" applyFont="1" applyBorder="1" applyAlignment="1">
      <alignment horizontal="left" wrapText="1"/>
    </xf>
    <xf numFmtId="0" fontId="11" fillId="0" borderId="11" xfId="0" applyFont="1" applyBorder="1" applyAlignment="1">
      <alignment horizontal="left" wrapText="1"/>
    </xf>
    <xf numFmtId="0" fontId="3" fillId="0" borderId="12" xfId="0" applyFont="1" applyBorder="1"/>
    <xf numFmtId="0" fontId="16" fillId="15" borderId="0" xfId="0" applyFont="1" applyFill="1" applyAlignment="1">
      <alignment horizontal="center" vertical="center"/>
    </xf>
    <xf numFmtId="0" fontId="36" fillId="15" borderId="0" xfId="0" applyFont="1" applyFill="1"/>
    <xf numFmtId="0" fontId="34" fillId="0" borderId="9" xfId="0" applyFont="1" applyBorder="1" applyAlignment="1">
      <alignment horizontal="right"/>
    </xf>
    <xf numFmtId="0" fontId="34" fillId="0" borderId="9" xfId="0" applyFont="1" applyBorder="1" applyAlignment="1">
      <alignment horizontal="left"/>
    </xf>
    <xf numFmtId="0" fontId="16" fillId="4" borderId="9" xfId="0" applyFont="1" applyFill="1" applyBorder="1" applyAlignment="1">
      <alignment horizontal="center" vertical="center"/>
    </xf>
    <xf numFmtId="0" fontId="16" fillId="14" borderId="0" xfId="0" applyFont="1" applyFill="1" applyAlignment="1">
      <alignment horizontal="center" vertical="center"/>
    </xf>
    <xf numFmtId="0" fontId="36" fillId="14" borderId="0" xfId="0" applyFont="1" applyFill="1"/>
    <xf numFmtId="0" fontId="36" fillId="4" borderId="9" xfId="0" applyFont="1" applyFill="1" applyBorder="1"/>
    <xf numFmtId="0" fontId="34" fillId="0" borderId="13" xfId="0" applyFont="1" applyBorder="1" applyAlignment="1">
      <alignment horizontal="left" wrapText="1"/>
    </xf>
    <xf numFmtId="0" fontId="116" fillId="0" borderId="13" xfId="0" applyFont="1" applyBorder="1" applyAlignment="1">
      <alignment horizontal="left" wrapText="1"/>
    </xf>
    <xf numFmtId="0" fontId="118" fillId="0" borderId="13" xfId="0" applyFont="1" applyBorder="1" applyAlignment="1">
      <alignment horizontal="left"/>
    </xf>
    <xf numFmtId="0" fontId="121" fillId="0" borderId="13" xfId="0" applyFont="1" applyBorder="1" applyAlignment="1">
      <alignment horizontal="left" wrapText="1"/>
    </xf>
    <xf numFmtId="0" fontId="121" fillId="0" borderId="11" xfId="0" applyFont="1" applyBorder="1" applyAlignment="1">
      <alignment horizontal="left" wrapText="1"/>
    </xf>
    <xf numFmtId="0" fontId="28" fillId="0" borderId="13" xfId="0" applyFont="1" applyBorder="1" applyAlignment="1">
      <alignment horizontal="left" wrapText="1"/>
    </xf>
    <xf numFmtId="0" fontId="11" fillId="0" borderId="13" xfId="0" applyFont="1" applyBorder="1" applyAlignment="1">
      <alignment horizontal="left"/>
    </xf>
    <xf numFmtId="0" fontId="11" fillId="0" borderId="11" xfId="0" applyFont="1" applyBorder="1" applyAlignment="1">
      <alignment horizontal="left"/>
    </xf>
    <xf numFmtId="0" fontId="35" fillId="12" borderId="0" xfId="0" applyFont="1" applyFill="1" applyAlignment="1">
      <alignment horizontal="right" wrapText="1"/>
    </xf>
    <xf numFmtId="0" fontId="36" fillId="14" borderId="0" xfId="0" applyFont="1" applyFill="1" applyAlignment="1">
      <alignment horizontal="center" vertical="center"/>
    </xf>
    <xf numFmtId="0" fontId="28" fillId="0" borderId="26" xfId="0" applyFont="1" applyBorder="1" applyAlignment="1">
      <alignment horizontal="center" vertical="center" wrapText="1"/>
    </xf>
    <xf numFmtId="0" fontId="11" fillId="0" borderId="27" xfId="0" applyFont="1" applyBorder="1"/>
    <xf numFmtId="0" fontId="37" fillId="0" borderId="32" xfId="0" applyFont="1" applyBorder="1" applyAlignment="1">
      <alignment horizontal="left" vertical="top" wrapText="1"/>
    </xf>
    <xf numFmtId="0" fontId="11" fillId="0" borderId="33" xfId="0" applyFont="1" applyBorder="1"/>
    <xf numFmtId="0" fontId="36" fillId="4" borderId="2" xfId="0" applyFont="1" applyFill="1" applyBorder="1" applyAlignment="1">
      <alignment horizontal="center" vertical="center"/>
    </xf>
    <xf numFmtId="0" fontId="13" fillId="12" borderId="2" xfId="0" applyFont="1" applyFill="1" applyBorder="1" applyAlignment="1">
      <alignment horizontal="left" vertical="top" wrapText="1"/>
    </xf>
    <xf numFmtId="0" fontId="11" fillId="0" borderId="3" xfId="0" applyFont="1" applyBorder="1" applyAlignment="1">
      <alignment vertical="top"/>
    </xf>
    <xf numFmtId="0" fontId="42" fillId="0" borderId="9" xfId="0" applyFont="1" applyBorder="1" applyAlignment="1">
      <alignment vertical="center"/>
    </xf>
    <xf numFmtId="0" fontId="0" fillId="0" borderId="3" xfId="0" applyBorder="1" applyAlignment="1">
      <alignment horizontal="left" vertical="top" wrapText="1"/>
    </xf>
    <xf numFmtId="0" fontId="36" fillId="14" borderId="2"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9" fillId="4" borderId="9" xfId="0" applyFont="1" applyFill="1" applyBorder="1" applyAlignment="1">
      <alignment wrapText="1"/>
    </xf>
    <xf numFmtId="0" fontId="6" fillId="0" borderId="9" xfId="0" applyFont="1" applyBorder="1" applyAlignment="1">
      <alignment vertical="center" wrapText="1"/>
    </xf>
    <xf numFmtId="0" fontId="39" fillId="14" borderId="9" xfId="0" applyFont="1" applyFill="1" applyBorder="1" applyAlignment="1">
      <alignment wrapText="1"/>
    </xf>
    <xf numFmtId="0" fontId="3" fillId="0" borderId="9" xfId="0" applyFont="1" applyBorder="1" applyAlignment="1">
      <alignment vertical="top" wrapText="1"/>
    </xf>
    <xf numFmtId="0" fontId="22" fillId="0" borderId="2" xfId="0" applyFont="1" applyBorder="1" applyAlignment="1">
      <alignment vertical="center" wrapText="1"/>
    </xf>
    <xf numFmtId="0" fontId="3" fillId="0" borderId="2" xfId="0" applyFont="1" applyBorder="1" applyAlignment="1">
      <alignment horizontal="left" vertical="top" wrapText="1"/>
    </xf>
    <xf numFmtId="0" fontId="13" fillId="5" borderId="2" xfId="0" applyFont="1" applyFill="1" applyBorder="1" applyAlignment="1">
      <alignment horizontal="left" vertical="top" wrapText="1"/>
    </xf>
    <xf numFmtId="0" fontId="42" fillId="0" borderId="9" xfId="0" applyFont="1" applyBorder="1"/>
    <xf numFmtId="0" fontId="36" fillId="4" borderId="0" xfId="0" applyFont="1" applyFill="1" applyAlignment="1">
      <alignment horizontal="center"/>
    </xf>
    <xf numFmtId="0" fontId="12" fillId="4" borderId="9" xfId="0" applyFont="1" applyFill="1" applyBorder="1" applyAlignment="1">
      <alignment horizontal="center"/>
    </xf>
    <xf numFmtId="0" fontId="36" fillId="15" borderId="0" xfId="0" applyFont="1" applyFill="1" applyAlignment="1">
      <alignment horizontal="center" vertical="center"/>
    </xf>
    <xf numFmtId="0" fontId="13" fillId="9" borderId="2" xfId="0" applyFont="1" applyFill="1" applyBorder="1" applyAlignment="1">
      <alignment horizontal="left" vertical="top" wrapText="1"/>
    </xf>
    <xf numFmtId="0" fontId="36" fillId="15" borderId="0" xfId="0" applyFont="1" applyFill="1" applyAlignment="1">
      <alignment horizontal="center"/>
    </xf>
    <xf numFmtId="0" fontId="12" fillId="15" borderId="9" xfId="0" applyFont="1" applyFill="1" applyBorder="1" applyAlignment="1">
      <alignment horizontal="center"/>
    </xf>
    <xf numFmtId="0" fontId="36" fillId="15" borderId="2" xfId="0" applyFont="1" applyFill="1" applyBorder="1" applyAlignment="1">
      <alignment horizontal="center" vertical="center"/>
    </xf>
    <xf numFmtId="0" fontId="13" fillId="7" borderId="2" xfId="0" applyFont="1" applyFill="1" applyBorder="1" applyAlignment="1">
      <alignment horizontal="left" vertical="top" wrapText="1"/>
    </xf>
    <xf numFmtId="0" fontId="36" fillId="14" borderId="0" xfId="0" applyFont="1" applyFill="1" applyAlignment="1">
      <alignment horizontal="center"/>
    </xf>
    <xf numFmtId="0" fontId="12" fillId="14" borderId="9" xfId="0" applyFont="1" applyFill="1" applyBorder="1" applyAlignment="1">
      <alignment horizontal="center"/>
    </xf>
    <xf numFmtId="0" fontId="36" fillId="14" borderId="2" xfId="0" applyFont="1" applyFill="1" applyBorder="1" applyAlignment="1">
      <alignment horizontal="center" vertical="center"/>
    </xf>
    <xf numFmtId="0" fontId="36" fillId="15" borderId="2" xfId="0" applyFont="1" applyFill="1" applyBorder="1" applyAlignment="1">
      <alignment horizontal="center" vertical="center" wrapText="1"/>
    </xf>
    <xf numFmtId="0" fontId="39" fillId="15" borderId="9" xfId="0" applyFont="1" applyFill="1" applyBorder="1" applyAlignment="1">
      <alignment wrapText="1"/>
    </xf>
    <xf numFmtId="0" fontId="52" fillId="12" borderId="2" xfId="0" applyFont="1" applyFill="1" applyBorder="1" applyAlignment="1">
      <alignment horizontal="right" vertical="center" wrapText="1"/>
    </xf>
    <xf numFmtId="0" fontId="53" fillId="0" borderId="3" xfId="0" applyFont="1" applyBorder="1" applyAlignment="1">
      <alignment horizontal="left" vertical="center" wrapText="1"/>
    </xf>
    <xf numFmtId="0" fontId="51" fillId="0" borderId="9" xfId="0" applyFont="1" applyBorder="1" applyAlignment="1">
      <alignment horizontal="center"/>
    </xf>
    <xf numFmtId="0" fontId="39" fillId="14" borderId="9" xfId="0" applyFont="1" applyFill="1" applyBorder="1" applyAlignment="1">
      <alignment vertical="top" wrapText="1"/>
    </xf>
    <xf numFmtId="0" fontId="39" fillId="4" borderId="9" xfId="0" applyFont="1" applyFill="1" applyBorder="1" applyAlignment="1">
      <alignment vertical="top" wrapText="1"/>
    </xf>
    <xf numFmtId="0" fontId="36" fillId="4" borderId="3" xfId="0" applyFont="1" applyFill="1" applyBorder="1" applyAlignment="1">
      <alignment horizontal="center" vertical="center" wrapText="1"/>
    </xf>
    <xf numFmtId="0" fontId="39" fillId="15" borderId="9" xfId="0" applyFont="1" applyFill="1" applyBorder="1" applyAlignment="1">
      <alignment vertical="top" wrapText="1"/>
    </xf>
    <xf numFmtId="0" fontId="36" fillId="15" borderId="3" xfId="0" applyFont="1" applyFill="1" applyBorder="1" applyAlignment="1">
      <alignment horizontal="center" vertical="center" wrapText="1"/>
    </xf>
    <xf numFmtId="0" fontId="8" fillId="18" borderId="2" xfId="0" applyFont="1" applyFill="1" applyBorder="1" applyAlignment="1">
      <alignment vertical="center"/>
    </xf>
    <xf numFmtId="0" fontId="18" fillId="18" borderId="2" xfId="0" applyFont="1" applyFill="1" applyBorder="1" applyAlignment="1">
      <alignment horizontal="right" vertical="center" wrapText="1"/>
    </xf>
    <xf numFmtId="0" fontId="36" fillId="14" borderId="7" xfId="0" applyFont="1" applyFill="1" applyBorder="1" applyAlignment="1">
      <alignment horizontal="center"/>
    </xf>
    <xf numFmtId="0" fontId="28" fillId="0" borderId="12" xfId="0" applyFont="1" applyBorder="1" applyAlignment="1">
      <alignment horizontal="center" vertical="center" wrapText="1"/>
    </xf>
    <xf numFmtId="0" fontId="11" fillId="0" borderId="4" xfId="0" applyFont="1" applyBorder="1" applyAlignment="1">
      <alignment horizontal="left" vertical="top" wrapText="1"/>
    </xf>
    <xf numFmtId="0" fontId="5" fillId="0" borderId="2" xfId="0" applyFont="1" applyBorder="1" applyAlignment="1">
      <alignment horizontal="left" vertical="top" wrapText="1"/>
    </xf>
    <xf numFmtId="0" fontId="6" fillId="0" borderId="2" xfId="0" applyFont="1" applyBorder="1" applyAlignment="1">
      <alignment horizontal="center" vertical="top" wrapText="1"/>
    </xf>
    <xf numFmtId="0" fontId="11" fillId="0" borderId="4" xfId="0" applyFont="1" applyBorder="1" applyAlignment="1">
      <alignment vertical="top" wrapText="1"/>
    </xf>
    <xf numFmtId="0" fontId="5" fillId="0" borderId="2" xfId="0" applyFont="1" applyBorder="1" applyAlignment="1">
      <alignment horizontal="center" vertical="center"/>
    </xf>
    <xf numFmtId="0" fontId="8" fillId="9" borderId="2" xfId="0" applyFont="1" applyFill="1" applyBorder="1" applyAlignment="1">
      <alignment vertical="center" wrapText="1"/>
    </xf>
    <xf numFmtId="0" fontId="18" fillId="9" borderId="2" xfId="0" applyFont="1" applyFill="1" applyBorder="1" applyAlignment="1">
      <alignment horizontal="right" vertical="center" wrapText="1"/>
    </xf>
    <xf numFmtId="0" fontId="56" fillId="14" borderId="1" xfId="0" applyFont="1" applyFill="1" applyBorder="1"/>
    <xf numFmtId="0" fontId="18" fillId="7" borderId="2" xfId="0" applyFont="1" applyFill="1" applyBorder="1" applyAlignment="1">
      <alignment horizontal="right" vertical="center" wrapText="1"/>
    </xf>
    <xf numFmtId="0" fontId="3" fillId="14" borderId="0" xfId="0" applyFont="1" applyFill="1"/>
    <xf numFmtId="0" fontId="28" fillId="0" borderId="2" xfId="0" applyFont="1" applyBorder="1" applyAlignment="1">
      <alignment horizontal="right" vertical="center"/>
    </xf>
    <xf numFmtId="0" fontId="42" fillId="18" borderId="2" xfId="0" applyFont="1" applyFill="1" applyBorder="1" applyAlignment="1">
      <alignment horizontal="right" vertical="center"/>
    </xf>
    <xf numFmtId="0" fontId="117" fillId="0" borderId="3" xfId="0" applyFont="1" applyBorder="1" applyAlignment="1">
      <alignment horizontal="right"/>
    </xf>
    <xf numFmtId="0" fontId="117" fillId="0" borderId="4" xfId="0" applyFont="1" applyBorder="1" applyAlignment="1">
      <alignment horizontal="right"/>
    </xf>
    <xf numFmtId="0" fontId="36" fillId="4" borderId="9" xfId="0" applyFont="1" applyFill="1" applyBorder="1" applyAlignment="1">
      <alignment vertical="center"/>
    </xf>
    <xf numFmtId="0" fontId="36" fillId="14" borderId="0" xfId="0" applyFont="1" applyFill="1" applyAlignment="1">
      <alignment vertical="center"/>
    </xf>
    <xf numFmtId="0" fontId="36" fillId="15" borderId="0" xfId="0" applyFont="1" applyFill="1" applyAlignment="1">
      <alignment vertical="center"/>
    </xf>
    <xf numFmtId="0" fontId="54" fillId="0" borderId="0" xfId="0" applyFont="1" applyAlignment="1">
      <alignment horizontal="center"/>
    </xf>
    <xf numFmtId="0" fontId="33" fillId="0" borderId="0" xfId="0" applyFont="1" applyAlignment="1">
      <alignment horizontal="center" wrapText="1"/>
    </xf>
    <xf numFmtId="0" fontId="53" fillId="0" borderId="0" xfId="0" applyFont="1" applyAlignment="1">
      <alignment horizontal="left" vertical="top" wrapText="1"/>
    </xf>
    <xf numFmtId="0" fontId="0" fillId="0" borderId="0" xfId="0" applyAlignment="1">
      <alignment vertical="top" wrapText="1"/>
    </xf>
    <xf numFmtId="0" fontId="36" fillId="4" borderId="9" xfId="0" applyFont="1" applyFill="1" applyBorder="1" applyAlignment="1">
      <alignment horizontal="center"/>
    </xf>
    <xf numFmtId="0" fontId="5" fillId="0" borderId="2" xfId="0" applyFont="1" applyBorder="1" applyAlignment="1">
      <alignment horizontal="left" vertical="top"/>
    </xf>
    <xf numFmtId="0" fontId="11" fillId="0" borderId="4" xfId="0" applyFont="1" applyBorder="1" applyAlignment="1">
      <alignment horizontal="left" vertical="top"/>
    </xf>
    <xf numFmtId="0" fontId="22" fillId="0" borderId="0" xfId="0" applyFont="1"/>
    <xf numFmtId="2" fontId="42" fillId="17" borderId="2" xfId="0" applyNumberFormat="1" applyFont="1" applyFill="1" applyBorder="1" applyAlignment="1">
      <alignment horizontal="center" vertical="center"/>
    </xf>
    <xf numFmtId="0" fontId="117" fillId="0" borderId="4" xfId="0" applyFont="1" applyBorder="1"/>
    <xf numFmtId="0" fontId="8" fillId="0" borderId="0" xfId="0" applyFont="1" applyAlignment="1">
      <alignment vertical="top" wrapText="1"/>
    </xf>
    <xf numFmtId="0" fontId="36" fillId="14" borderId="12" xfId="0" applyFont="1" applyFill="1" applyBorder="1" applyAlignment="1">
      <alignment horizontal="center" vertical="center"/>
    </xf>
    <xf numFmtId="0" fontId="20" fillId="0" borderId="12" xfId="0" applyFont="1" applyBorder="1" applyAlignment="1">
      <alignment horizontal="center" vertical="top" wrapText="1"/>
    </xf>
    <xf numFmtId="0" fontId="6" fillId="0" borderId="12" xfId="0" applyFont="1" applyBorder="1" applyAlignment="1">
      <alignment vertical="top" wrapText="1"/>
    </xf>
    <xf numFmtId="0" fontId="28" fillId="2" borderId="2" xfId="0" applyFont="1" applyFill="1" applyBorder="1" applyAlignment="1">
      <alignment horizontal="right" vertical="center" wrapText="1"/>
    </xf>
    <xf numFmtId="2" fontId="58" fillId="2" borderId="2" xfId="0" applyNumberFormat="1" applyFont="1" applyFill="1" applyBorder="1" applyAlignment="1">
      <alignment horizontal="center" vertical="center"/>
    </xf>
    <xf numFmtId="0" fontId="114" fillId="0" borderId="0" xfId="0" applyFont="1" applyAlignment="1">
      <alignment horizontal="center" vertical="center" wrapText="1"/>
    </xf>
    <xf numFmtId="0" fontId="114" fillId="0" borderId="13" xfId="0" applyFont="1" applyBorder="1" applyAlignment="1">
      <alignment horizontal="center" vertical="center" wrapText="1"/>
    </xf>
    <xf numFmtId="0" fontId="3" fillId="14" borderId="9" xfId="0" applyFont="1" applyFill="1" applyBorder="1"/>
    <xf numFmtId="0" fontId="53" fillId="0" borderId="13" xfId="0" applyFont="1" applyBorder="1" applyAlignment="1">
      <alignment horizontal="left" vertical="top" wrapText="1"/>
    </xf>
    <xf numFmtId="0" fontId="11" fillId="0" borderId="13" xfId="0" applyFont="1" applyBorder="1" applyAlignment="1">
      <alignment vertical="top" wrapText="1"/>
    </xf>
    <xf numFmtId="0" fontId="113" fillId="12" borderId="0" xfId="0" applyFont="1" applyFill="1" applyAlignment="1">
      <alignment horizontal="center" vertical="center" wrapText="1"/>
    </xf>
    <xf numFmtId="0" fontId="36" fillId="4" borderId="2" xfId="0" applyFont="1" applyFill="1" applyBorder="1" applyAlignment="1">
      <alignment vertical="center"/>
    </xf>
    <xf numFmtId="2" fontId="50" fillId="18" borderId="2" xfId="0" applyNumberFormat="1" applyFont="1" applyFill="1" applyBorder="1" applyAlignment="1">
      <alignment horizontal="center" vertical="center" wrapText="1"/>
    </xf>
    <xf numFmtId="0" fontId="111" fillId="0" borderId="7" xfId="0" applyFont="1" applyBorder="1" applyAlignment="1">
      <alignment horizontal="left" vertical="center" wrapText="1"/>
    </xf>
    <xf numFmtId="0" fontId="112" fillId="0" borderId="1" xfId="0" applyFont="1" applyBorder="1" applyAlignment="1">
      <alignment horizontal="left" vertical="center" wrapText="1"/>
    </xf>
    <xf numFmtId="0" fontId="36" fillId="14" borderId="2" xfId="0" applyFont="1" applyFill="1" applyBorder="1" applyAlignment="1">
      <alignment vertical="center"/>
    </xf>
    <xf numFmtId="2" fontId="50" fillId="7" borderId="2" xfId="0" applyNumberFormat="1" applyFont="1" applyFill="1" applyBorder="1" applyAlignment="1">
      <alignment horizontal="center" vertical="center" wrapText="1"/>
    </xf>
    <xf numFmtId="0" fontId="36" fillId="15" borderId="2" xfId="0" applyFont="1" applyFill="1" applyBorder="1" applyAlignment="1">
      <alignment vertical="center"/>
    </xf>
    <xf numFmtId="2" fontId="50" fillId="9" borderId="2" xfId="0" applyNumberFormat="1" applyFont="1" applyFill="1" applyBorder="1" applyAlignment="1">
      <alignment horizontal="center" vertical="center" wrapText="1"/>
    </xf>
    <xf numFmtId="0" fontId="20" fillId="0" borderId="9" xfId="0" applyFont="1" applyBorder="1" applyAlignment="1">
      <alignment horizontal="right" wrapText="1"/>
    </xf>
    <xf numFmtId="0" fontId="6" fillId="0" borderId="13" xfId="0" applyFont="1" applyBorder="1"/>
    <xf numFmtId="0" fontId="17" fillId="12" borderId="0" xfId="0" applyFont="1" applyFill="1" applyAlignment="1">
      <alignment horizontal="right"/>
    </xf>
    <xf numFmtId="0" fontId="6" fillId="0" borderId="13" xfId="0" applyFont="1" applyBorder="1" applyAlignment="1">
      <alignment horizontal="left"/>
    </xf>
    <xf numFmtId="0" fontId="20" fillId="0" borderId="2" xfId="0" applyFont="1" applyBorder="1" applyAlignment="1">
      <alignment horizontal="center" vertic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20" fillId="0" borderId="3" xfId="0" applyFont="1" applyBorder="1" applyAlignment="1">
      <alignment horizontal="center" vertical="center" wrapText="1"/>
    </xf>
    <xf numFmtId="0" fontId="11" fillId="0" borderId="4" xfId="0" applyFont="1" applyBorder="1" applyAlignment="1">
      <alignment wrapText="1"/>
    </xf>
    <xf numFmtId="0" fontId="20" fillId="0" borderId="2" xfId="0" applyFont="1" applyBorder="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20" fillId="0" borderId="1" xfId="0" applyFont="1" applyBorder="1" applyAlignment="1">
      <alignment horizontal="right" vertical="center"/>
    </xf>
    <xf numFmtId="0" fontId="28" fillId="0" borderId="9" xfId="0" applyFont="1" applyBorder="1" applyAlignment="1">
      <alignment horizontal="left"/>
    </xf>
    <xf numFmtId="0" fontId="115" fillId="0" borderId="0" xfId="0" applyFont="1" applyAlignment="1">
      <alignment horizontal="left" vertical="center"/>
    </xf>
    <xf numFmtId="0" fontId="28" fillId="0" borderId="0" xfId="0" applyFont="1" applyAlignment="1">
      <alignment horizontal="left" vertical="center"/>
    </xf>
    <xf numFmtId="0" fontId="20" fillId="0" borderId="1" xfId="0" applyFont="1" applyBorder="1" applyAlignment="1">
      <alignment horizontal="center" vertical="center" wrapText="1"/>
    </xf>
    <xf numFmtId="0" fontId="11" fillId="0" borderId="8" xfId="0" applyFont="1" applyBorder="1" applyAlignment="1">
      <alignment wrapText="1"/>
    </xf>
    <xf numFmtId="0" fontId="11" fillId="0" borderId="13" xfId="0" applyFont="1" applyBorder="1" applyAlignment="1">
      <alignment wrapText="1"/>
    </xf>
    <xf numFmtId="0" fontId="11" fillId="0" borderId="11" xfId="0" applyFont="1" applyBorder="1" applyAlignment="1">
      <alignment wrapText="1"/>
    </xf>
    <xf numFmtId="2" fontId="5" fillId="0" borderId="12" xfId="0" applyNumberFormat="1" applyFont="1" applyBorder="1" applyAlignment="1">
      <alignment horizontal="center" vertical="center"/>
    </xf>
    <xf numFmtId="2" fontId="42" fillId="0" borderId="12" xfId="0" applyNumberFormat="1" applyFont="1" applyBorder="1" applyAlignment="1">
      <alignment horizontal="center" vertical="center"/>
    </xf>
    <xf numFmtId="0" fontId="95" fillId="0" borderId="0" xfId="0" applyFont="1" applyAlignment="1">
      <alignment horizontal="right" vertical="top" wrapText="1"/>
    </xf>
    <xf numFmtId="0" fontId="28" fillId="0" borderId="0" xfId="0" applyFont="1" applyAlignment="1">
      <alignment vertical="center"/>
    </xf>
    <xf numFmtId="0" fontId="60" fillId="0" borderId="0" xfId="0" applyFont="1" applyAlignment="1">
      <alignment horizontal="center" vertical="center" wrapText="1"/>
    </xf>
    <xf numFmtId="0" fontId="3" fillId="0" borderId="0" xfId="0" applyFont="1" applyAlignment="1">
      <alignment horizontal="right"/>
    </xf>
    <xf numFmtId="14" fontId="28" fillId="9" borderId="13" xfId="0" applyNumberFormat="1" applyFont="1" applyFill="1" applyBorder="1" applyAlignment="1">
      <alignment horizontal="center"/>
    </xf>
    <xf numFmtId="14" fontId="11" fillId="0" borderId="13" xfId="0" applyNumberFormat="1" applyFont="1" applyBorder="1"/>
    <xf numFmtId="0" fontId="28" fillId="9" borderId="0" xfId="0" applyFont="1" applyFill="1" applyAlignment="1">
      <alignment horizontal="center"/>
    </xf>
    <xf numFmtId="0" fontId="20" fillId="0" borderId="13" xfId="0" applyFont="1" applyBorder="1" applyAlignment="1">
      <alignment horizontal="center"/>
    </xf>
    <xf numFmtId="0" fontId="20" fillId="0" borderId="13" xfId="0" applyFont="1" applyBorder="1" applyAlignment="1">
      <alignment horizontal="center" wrapText="1"/>
    </xf>
    <xf numFmtId="2" fontId="42" fillId="0" borderId="2" xfId="0" applyNumberFormat="1" applyFont="1" applyBorder="1" applyAlignment="1">
      <alignment horizontal="center" vertical="center"/>
    </xf>
    <xf numFmtId="2" fontId="5" fillId="0" borderId="7" xfId="0" applyNumberFormat="1" applyFont="1" applyBorder="1" applyAlignment="1">
      <alignment horizontal="center" vertical="center"/>
    </xf>
    <xf numFmtId="2" fontId="42" fillId="0" borderId="7" xfId="0" applyNumberFormat="1" applyFont="1" applyBorder="1" applyAlignment="1">
      <alignment horizontal="center" vertical="center"/>
    </xf>
    <xf numFmtId="2" fontId="42" fillId="0" borderId="1" xfId="0" applyNumberFormat="1" applyFont="1" applyBorder="1" applyAlignment="1">
      <alignment horizontal="center" vertical="center"/>
    </xf>
    <xf numFmtId="0" fontId="8" fillId="9" borderId="0" xfId="0" applyFont="1" applyFill="1" applyAlignment="1">
      <alignment horizontal="right"/>
    </xf>
    <xf numFmtId="0" fontId="28" fillId="9" borderId="0" xfId="0" applyFont="1" applyFill="1" applyAlignment="1">
      <alignment horizontal="left"/>
    </xf>
  </cellXfs>
  <cellStyles count="1">
    <cellStyle name="Normal" xfId="0" builtinId="0"/>
  </cellStyles>
  <dxfs count="4">
    <dxf>
      <font>
        <b/>
        <color rgb="FF0000FF"/>
      </font>
      <fill>
        <patternFill patternType="solid">
          <fgColor rgb="FFFFFF00"/>
          <bgColor rgb="FFFFFF00"/>
        </patternFill>
      </fill>
    </dxf>
    <dxf>
      <font>
        <b/>
        <color rgb="FF0000FF"/>
      </font>
      <fill>
        <patternFill patternType="solid">
          <fgColor rgb="FFFFFF00"/>
          <bgColor rgb="FFFFFF00"/>
        </patternFill>
      </fill>
    </dxf>
    <dxf>
      <font>
        <b/>
        <color rgb="FF0000FF"/>
      </font>
      <fill>
        <patternFill patternType="solid">
          <fgColor rgb="FFFFFF00"/>
          <bgColor rgb="FFFFFF00"/>
        </patternFill>
      </fill>
    </dxf>
    <dxf>
      <font>
        <b/>
        <color rgb="FF0000FF"/>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g"/><Relationship Id="rId1"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oneCellAnchor>
    <xdr:from>
      <xdr:col>4</xdr:col>
      <xdr:colOff>238124</xdr:colOff>
      <xdr:row>0</xdr:row>
      <xdr:rowOff>133351</xdr:rowOff>
    </xdr:from>
    <xdr:ext cx="2677885" cy="3514724"/>
    <xdr:pic>
      <xdr:nvPicPr>
        <xdr:cNvPr id="2" name="image13.jpg" descr="A cover of a repor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467849" y="133351"/>
          <a:ext cx="2677885" cy="3514724"/>
        </a:xfrm>
        <a:prstGeom prst="rect">
          <a:avLst/>
        </a:prstGeom>
        <a:noFill/>
      </xdr:spPr>
    </xdr:pic>
    <xdr:clientData fLocksWithSheet="0"/>
  </xdr:oneCellAnchor>
  <xdr:oneCellAnchor>
    <xdr:from>
      <xdr:col>2</xdr:col>
      <xdr:colOff>857250</xdr:colOff>
      <xdr:row>4</xdr:row>
      <xdr:rowOff>66674</xdr:rowOff>
    </xdr:from>
    <xdr:ext cx="1743075" cy="3169227"/>
    <xdr:pic>
      <xdr:nvPicPr>
        <xdr:cNvPr id="3" name="image2.jpg" descr="Several forms of information&#10;&#10;Description automatically generated with medium confidenc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5353050" y="3305174"/>
          <a:ext cx="1743075" cy="3169227"/>
        </a:xfrm>
        <a:prstGeom prst="rect">
          <a:avLst/>
        </a:prstGeom>
        <a:noFill/>
      </xdr:spPr>
    </xdr:pic>
    <xdr:clientData fLocksWithSheet="0"/>
  </xdr:oneCellAnchor>
  <xdr:oneCellAnchor>
    <xdr:from>
      <xdr:col>2</xdr:col>
      <xdr:colOff>0</xdr:colOff>
      <xdr:row>10</xdr:row>
      <xdr:rowOff>0</xdr:rowOff>
    </xdr:from>
    <xdr:ext cx="4219575" cy="2266950"/>
    <xdr:pic>
      <xdr:nvPicPr>
        <xdr:cNvPr id="6" name="image3.jpg" descr="A close-up of a form&#10;&#10;Description automatically generated">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12</xdr:row>
      <xdr:rowOff>0</xdr:rowOff>
    </xdr:from>
    <xdr:ext cx="3000375" cy="2952750"/>
    <xdr:pic>
      <xdr:nvPicPr>
        <xdr:cNvPr id="7" name="image4.jpg" descr="A close-up of a survey&#10;&#10;Description automatically generated">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95250</xdr:colOff>
      <xdr:row>12</xdr:row>
      <xdr:rowOff>47625</xdr:rowOff>
    </xdr:from>
    <xdr:ext cx="3295650" cy="2952750"/>
    <xdr:pic>
      <xdr:nvPicPr>
        <xdr:cNvPr id="8" name="image6.jpg" descr="A diagram of a summative rating report&#10;&#10;Description automatically generated">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xfrm>
          <a:off x="9067800" y="16011525"/>
          <a:ext cx="3295650" cy="2952750"/>
        </a:xfrm>
        <a:prstGeom prst="rect">
          <a:avLst/>
        </a:prstGeom>
        <a:noFill/>
      </xdr:spPr>
    </xdr:pic>
    <xdr:clientData fLocksWithSheet="0"/>
  </xdr:oneCellAnchor>
  <xdr:oneCellAnchor>
    <xdr:from>
      <xdr:col>2</xdr:col>
      <xdr:colOff>0</xdr:colOff>
      <xdr:row>13</xdr:row>
      <xdr:rowOff>0</xdr:rowOff>
    </xdr:from>
    <xdr:ext cx="3276600" cy="2162175"/>
    <xdr:pic>
      <xdr:nvPicPr>
        <xdr:cNvPr id="9" name="image1.jpg" descr="A close-up of a summative report&#10;&#10;Description automatically generated">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14</xdr:row>
      <xdr:rowOff>0</xdr:rowOff>
    </xdr:from>
    <xdr:ext cx="4219575" cy="3990975"/>
    <xdr:pic>
      <xdr:nvPicPr>
        <xdr:cNvPr id="10" name="image9.jpg" descr="A screenshot of a report&#10;&#10;Description automatically generated">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twoCellAnchor editAs="oneCell">
    <xdr:from>
      <xdr:col>2</xdr:col>
      <xdr:colOff>4276725</xdr:colOff>
      <xdr:row>18</xdr:row>
      <xdr:rowOff>0</xdr:rowOff>
    </xdr:from>
    <xdr:to>
      <xdr:col>4</xdr:col>
      <xdr:colOff>1847850</xdr:colOff>
      <xdr:row>21</xdr:row>
      <xdr:rowOff>85633</xdr:rowOff>
    </xdr:to>
    <xdr:pic>
      <xdr:nvPicPr>
        <xdr:cNvPr id="11" name="Picture 10" descr="A screenshot of a computer&#10;&#10;Description automatically generated">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8896350" y="29479875"/>
          <a:ext cx="2181225" cy="3009808"/>
        </a:xfrm>
        <a:prstGeom prst="rect">
          <a:avLst/>
        </a:prstGeom>
      </xdr:spPr>
    </xdr:pic>
    <xdr:clientData/>
  </xdr:twoCellAnchor>
  <xdr:twoCellAnchor editAs="oneCell">
    <xdr:from>
      <xdr:col>1</xdr:col>
      <xdr:colOff>38101</xdr:colOff>
      <xdr:row>17</xdr:row>
      <xdr:rowOff>1143000</xdr:rowOff>
    </xdr:from>
    <xdr:to>
      <xdr:col>2</xdr:col>
      <xdr:colOff>1095376</xdr:colOff>
      <xdr:row>17</xdr:row>
      <xdr:rowOff>2025253</xdr:rowOff>
    </xdr:to>
    <xdr:pic>
      <xdr:nvPicPr>
        <xdr:cNvPr id="12" name="Picture 11" descr="A screenshot of a computer&#10;&#10;Description automatically generated">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1257301" y="29260800"/>
          <a:ext cx="4457700" cy="882253"/>
        </a:xfrm>
        <a:prstGeom prst="rect">
          <a:avLst/>
        </a:prstGeom>
      </xdr:spPr>
    </xdr:pic>
    <xdr:clientData/>
  </xdr:twoCellAnchor>
  <xdr:twoCellAnchor editAs="oneCell">
    <xdr:from>
      <xdr:col>2</xdr:col>
      <xdr:colOff>2762250</xdr:colOff>
      <xdr:row>16</xdr:row>
      <xdr:rowOff>895350</xdr:rowOff>
    </xdr:from>
    <xdr:to>
      <xdr:col>6</xdr:col>
      <xdr:colOff>458076</xdr:colOff>
      <xdr:row>17</xdr:row>
      <xdr:rowOff>1838615</xdr:rowOff>
    </xdr:to>
    <xdr:pic>
      <xdr:nvPicPr>
        <xdr:cNvPr id="13" name="Picture 12" descr="A close-up of a plan&#10;&#10;Description automatically generated">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stretch>
          <a:fillRect/>
        </a:stretch>
      </xdr:blipFill>
      <xdr:spPr>
        <a:xfrm>
          <a:off x="7381875" y="27879675"/>
          <a:ext cx="6277851" cy="2076740"/>
        </a:xfrm>
        <a:prstGeom prst="rect">
          <a:avLst/>
        </a:prstGeom>
      </xdr:spPr>
    </xdr:pic>
    <xdr:clientData/>
  </xdr:twoCellAnchor>
  <xdr:twoCellAnchor>
    <xdr:from>
      <xdr:col>2</xdr:col>
      <xdr:colOff>285750</xdr:colOff>
      <xdr:row>5</xdr:row>
      <xdr:rowOff>2899619</xdr:rowOff>
    </xdr:from>
    <xdr:to>
      <xdr:col>3</xdr:col>
      <xdr:colOff>95250</xdr:colOff>
      <xdr:row>7</xdr:row>
      <xdr:rowOff>96166</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4902459" y="6184772"/>
          <a:ext cx="4290138" cy="2561649"/>
          <a:chOff x="4905375" y="6185744"/>
          <a:chExt cx="4286250" cy="2559122"/>
        </a:xfrm>
      </xdr:grpSpPr>
      <xdr:pic>
        <xdr:nvPicPr>
          <xdr:cNvPr id="15" name="Picture 14" descr="A screenshot of a computer&#10;&#10;Description automatically generated">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1"/>
          <a:stretch>
            <a:fillRect/>
          </a:stretch>
        </xdr:blipFill>
        <xdr:spPr>
          <a:xfrm>
            <a:off x="4905375" y="6185744"/>
            <a:ext cx="4286250" cy="2559122"/>
          </a:xfrm>
          <a:prstGeom prst="rect">
            <a:avLst/>
          </a:prstGeom>
        </xdr:spPr>
      </xdr:pic>
      <xdr:sp macro="" textlink="">
        <xdr:nvSpPr>
          <xdr:cNvPr id="16" name="Arrow: Right 15">
            <a:extLst>
              <a:ext uri="{FF2B5EF4-FFF2-40B4-BE49-F238E27FC236}">
                <a16:creationId xmlns:a16="http://schemas.microsoft.com/office/drawing/2014/main" id="{00000000-0008-0000-0000-000010000000}"/>
              </a:ext>
            </a:extLst>
          </xdr:cNvPr>
          <xdr:cNvSpPr/>
        </xdr:nvSpPr>
        <xdr:spPr>
          <a:xfrm rot="776760">
            <a:off x="5972175" y="7153275"/>
            <a:ext cx="1333500" cy="523875"/>
          </a:xfrm>
          <a:prstGeom prst="right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Arrow: Right 16">
            <a:extLst>
              <a:ext uri="{FF2B5EF4-FFF2-40B4-BE49-F238E27FC236}">
                <a16:creationId xmlns:a16="http://schemas.microsoft.com/office/drawing/2014/main" id="{00000000-0008-0000-0000-000011000000}"/>
              </a:ext>
            </a:extLst>
          </xdr:cNvPr>
          <xdr:cNvSpPr/>
        </xdr:nvSpPr>
        <xdr:spPr>
          <a:xfrm rot="11612372">
            <a:off x="6991350" y="7915276"/>
            <a:ext cx="1333500" cy="523875"/>
          </a:xfrm>
          <a:prstGeom prst="right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276225</xdr:colOff>
      <xdr:row>8</xdr:row>
      <xdr:rowOff>76201</xdr:rowOff>
    </xdr:from>
    <xdr:to>
      <xdr:col>2</xdr:col>
      <xdr:colOff>3762754</xdr:colOff>
      <xdr:row>8</xdr:row>
      <xdr:rowOff>2476501</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4892934" y="8998599"/>
          <a:ext cx="3486529" cy="2400300"/>
          <a:chOff x="12877800" y="8763001"/>
          <a:chExt cx="3486529" cy="2400300"/>
        </a:xfrm>
      </xdr:grpSpPr>
      <xdr:pic>
        <xdr:nvPicPr>
          <xdr:cNvPr id="14" name="Picture 13" descr="A screenshot of a computer&#10;&#10;Description automatically generated">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12877800" y="8763001"/>
            <a:ext cx="3486529" cy="2400300"/>
          </a:xfrm>
          <a:prstGeom prst="rect">
            <a:avLst/>
          </a:prstGeom>
        </xdr:spPr>
      </xdr:pic>
      <xdr:sp macro="" textlink="">
        <xdr:nvSpPr>
          <xdr:cNvPr id="19" name="Arrow: Right 18">
            <a:extLst>
              <a:ext uri="{FF2B5EF4-FFF2-40B4-BE49-F238E27FC236}">
                <a16:creationId xmlns:a16="http://schemas.microsoft.com/office/drawing/2014/main" id="{00000000-0008-0000-0000-000013000000}"/>
              </a:ext>
            </a:extLst>
          </xdr:cNvPr>
          <xdr:cNvSpPr/>
        </xdr:nvSpPr>
        <xdr:spPr>
          <a:xfrm rot="776760">
            <a:off x="12954000" y="9277349"/>
            <a:ext cx="1333500" cy="523875"/>
          </a:xfrm>
          <a:prstGeom prst="right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2</xdr:col>
      <xdr:colOff>3796586</xdr:colOff>
      <xdr:row>8</xdr:row>
      <xdr:rowOff>175074</xdr:rowOff>
    </xdr:from>
    <xdr:to>
      <xdr:col>5</xdr:col>
      <xdr:colOff>425078</xdr:colOff>
      <xdr:row>8</xdr:row>
      <xdr:rowOff>2455035</xdr:rowOff>
    </xdr:to>
    <xdr:pic>
      <xdr:nvPicPr>
        <xdr:cNvPr id="21" name="Picture 20" descr="A document with a note&#10;&#10;Description automatically generated with medium confidenc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3"/>
        <a:stretch>
          <a:fillRect/>
        </a:stretch>
      </xdr:blipFill>
      <xdr:spPr>
        <a:xfrm>
          <a:off x="8411516" y="9109792"/>
          <a:ext cx="4382647" cy="2279961"/>
        </a:xfrm>
        <a:prstGeom prst="rect">
          <a:avLst/>
        </a:prstGeom>
      </xdr:spPr>
    </xdr:pic>
    <xdr:clientData/>
  </xdr:twoCellAnchor>
  <xdr:twoCellAnchor>
    <xdr:from>
      <xdr:col>2</xdr:col>
      <xdr:colOff>2451340</xdr:colOff>
      <xdr:row>8</xdr:row>
      <xdr:rowOff>1148238</xdr:rowOff>
    </xdr:from>
    <xdr:to>
      <xdr:col>2</xdr:col>
      <xdr:colOff>4032960</xdr:colOff>
      <xdr:row>8</xdr:row>
      <xdr:rowOff>1672113</xdr:rowOff>
    </xdr:to>
    <xdr:sp macro="" textlink="">
      <xdr:nvSpPr>
        <xdr:cNvPr id="22" name="Arrow: Right 21">
          <a:extLst>
            <a:ext uri="{FF2B5EF4-FFF2-40B4-BE49-F238E27FC236}">
              <a16:creationId xmlns:a16="http://schemas.microsoft.com/office/drawing/2014/main" id="{00000000-0008-0000-0000-000016000000}"/>
            </a:ext>
          </a:extLst>
        </xdr:cNvPr>
        <xdr:cNvSpPr/>
      </xdr:nvSpPr>
      <xdr:spPr>
        <a:xfrm rot="19814341">
          <a:off x="7066270" y="10082956"/>
          <a:ext cx="1581620" cy="523875"/>
        </a:xfrm>
        <a:prstGeom prst="right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28575</xdr:rowOff>
        </xdr:from>
        <xdr:to>
          <xdr:col>6</xdr:col>
          <xdr:colOff>76200</xdr:colOff>
          <xdr:row>15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xdr:rowOff>
        </xdr:from>
        <xdr:to>
          <xdr:col>4</xdr:col>
          <xdr:colOff>104775</xdr:colOff>
          <xdr:row>20</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xdr:rowOff>
        </xdr:from>
        <xdr:to>
          <xdr:col>4</xdr:col>
          <xdr:colOff>104775</xdr:colOff>
          <xdr:row>21</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28575</xdr:rowOff>
        </xdr:from>
        <xdr:to>
          <xdr:col>4</xdr:col>
          <xdr:colOff>104775</xdr:colOff>
          <xdr:row>22</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28575</xdr:rowOff>
        </xdr:from>
        <xdr:to>
          <xdr:col>4</xdr:col>
          <xdr:colOff>104775</xdr:colOff>
          <xdr:row>23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28575</xdr:rowOff>
        </xdr:from>
        <xdr:to>
          <xdr:col>4</xdr:col>
          <xdr:colOff>104775</xdr:colOff>
          <xdr:row>24</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28575</xdr:rowOff>
        </xdr:from>
        <xdr:to>
          <xdr:col>4</xdr:col>
          <xdr:colOff>104775</xdr:colOff>
          <xdr:row>26</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28575</xdr:rowOff>
        </xdr:from>
        <xdr:to>
          <xdr:col>4</xdr:col>
          <xdr:colOff>104775</xdr:colOff>
          <xdr:row>28</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28575</xdr:rowOff>
        </xdr:from>
        <xdr:to>
          <xdr:col>6</xdr:col>
          <xdr:colOff>76200</xdr:colOff>
          <xdr:row>28</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28575</xdr:rowOff>
        </xdr:from>
        <xdr:to>
          <xdr:col>6</xdr:col>
          <xdr:colOff>76200</xdr:colOff>
          <xdr:row>26</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28575</xdr:rowOff>
        </xdr:from>
        <xdr:to>
          <xdr:col>4</xdr:col>
          <xdr:colOff>104775</xdr:colOff>
          <xdr:row>34</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28575</xdr:rowOff>
        </xdr:from>
        <xdr:to>
          <xdr:col>4</xdr:col>
          <xdr:colOff>104775</xdr:colOff>
          <xdr:row>36</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6</xdr:col>
          <xdr:colOff>76200</xdr:colOff>
          <xdr:row>34</xdr:row>
          <xdr:rowOff>247650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28575</xdr:rowOff>
        </xdr:from>
        <xdr:to>
          <xdr:col>6</xdr:col>
          <xdr:colOff>76200</xdr:colOff>
          <xdr:row>35</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28575</xdr:rowOff>
        </xdr:from>
        <xdr:to>
          <xdr:col>6</xdr:col>
          <xdr:colOff>76200</xdr:colOff>
          <xdr:row>36</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28575</xdr:rowOff>
        </xdr:from>
        <xdr:to>
          <xdr:col>6</xdr:col>
          <xdr:colOff>76200</xdr:colOff>
          <xdr:row>46</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28575</xdr:rowOff>
        </xdr:from>
        <xdr:to>
          <xdr:col>4</xdr:col>
          <xdr:colOff>104775</xdr:colOff>
          <xdr:row>46</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28575</xdr:rowOff>
        </xdr:from>
        <xdr:to>
          <xdr:col>4</xdr:col>
          <xdr:colOff>104775</xdr:colOff>
          <xdr:row>47</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28575</xdr:rowOff>
        </xdr:from>
        <xdr:to>
          <xdr:col>4</xdr:col>
          <xdr:colOff>104775</xdr:colOff>
          <xdr:row>49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28575</xdr:rowOff>
        </xdr:from>
        <xdr:to>
          <xdr:col>4</xdr:col>
          <xdr:colOff>104775</xdr:colOff>
          <xdr:row>50</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28575</xdr:rowOff>
        </xdr:from>
        <xdr:to>
          <xdr:col>4</xdr:col>
          <xdr:colOff>104775</xdr:colOff>
          <xdr:row>51</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28575</xdr:rowOff>
        </xdr:from>
        <xdr:to>
          <xdr:col>4</xdr:col>
          <xdr:colOff>104775</xdr:colOff>
          <xdr:row>52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28575</xdr:rowOff>
        </xdr:from>
        <xdr:to>
          <xdr:col>4</xdr:col>
          <xdr:colOff>104775</xdr:colOff>
          <xdr:row>52</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28575</xdr:rowOff>
        </xdr:from>
        <xdr:to>
          <xdr:col>4</xdr:col>
          <xdr:colOff>104775</xdr:colOff>
          <xdr:row>59</xdr:row>
          <xdr:rowOff>247650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76200</xdr:colOff>
          <xdr:row>59</xdr:row>
          <xdr:rowOff>247650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28575</xdr:rowOff>
        </xdr:from>
        <xdr:to>
          <xdr:col>6</xdr:col>
          <xdr:colOff>76200</xdr:colOff>
          <xdr:row>60</xdr:row>
          <xdr:rowOff>247650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676275</xdr:colOff>
      <xdr:row>34</xdr:row>
      <xdr:rowOff>19050</xdr:rowOff>
    </xdr:from>
    <xdr:ext cx="4286250" cy="600075"/>
    <xdr:pic>
      <xdr:nvPicPr>
        <xdr:cNvPr id="2" name="image11.jp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695700" y="15173325"/>
          <a:ext cx="4286250" cy="600075"/>
        </a:xfrm>
        <a:prstGeom prst="rect">
          <a:avLst/>
        </a:prstGeom>
        <a:noFill/>
      </xdr:spPr>
    </xdr:pic>
    <xdr:clientData fLocksWithSheet="0"/>
  </xdr:oneCellAnchor>
  <xdr:oneCellAnchor>
    <xdr:from>
      <xdr:col>6</xdr:col>
      <xdr:colOff>666750</xdr:colOff>
      <xdr:row>5</xdr:row>
      <xdr:rowOff>1190625</xdr:rowOff>
    </xdr:from>
    <xdr:ext cx="4486275" cy="600075"/>
    <xdr:pic>
      <xdr:nvPicPr>
        <xdr:cNvPr id="3" name="image10.jp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xfrm>
          <a:off x="6934200" y="3886200"/>
          <a:ext cx="4486275" cy="600075"/>
        </a:xfrm>
        <a:prstGeom prst="rect">
          <a:avLst/>
        </a:prstGeom>
        <a:noFill/>
      </xdr:spPr>
    </xdr:pic>
    <xdr:clientData fLocksWithSheet="0"/>
  </xdr:oneCellAnchor>
  <xdr:oneCellAnchor>
    <xdr:from>
      <xdr:col>0</xdr:col>
      <xdr:colOff>228600</xdr:colOff>
      <xdr:row>0</xdr:row>
      <xdr:rowOff>57150</xdr:rowOff>
    </xdr:from>
    <xdr:ext cx="1600200" cy="1485900"/>
    <xdr:pic>
      <xdr:nvPicPr>
        <xdr:cNvPr id="4" name="image12.jp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xfrm>
          <a:off x="752475" y="438150"/>
          <a:ext cx="1600200" cy="1485900"/>
        </a:xfrm>
        <a:prstGeom prst="rect">
          <a:avLst/>
        </a:prstGeom>
        <a:noFill/>
      </xdr:spPr>
    </xdr:pic>
    <xdr:clientData fLocksWithSheet="0"/>
  </xdr:oneCellAnchor>
  <xdr:oneCellAnchor>
    <xdr:from>
      <xdr:col>3</xdr:col>
      <xdr:colOff>676275</xdr:colOff>
      <xdr:row>64</xdr:row>
      <xdr:rowOff>76200</xdr:rowOff>
    </xdr:from>
    <xdr:ext cx="4286250" cy="600075"/>
    <xdr:pic>
      <xdr:nvPicPr>
        <xdr:cNvPr id="5" name="image11.jpg" title="Imag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xfrm>
          <a:off x="4219575" y="25022175"/>
          <a:ext cx="4286250" cy="600075"/>
        </a:xfrm>
        <a:prstGeom prst="rect">
          <a:avLst/>
        </a:prstGeom>
        <a:noFill/>
      </xdr:spPr>
    </xdr:pic>
    <xdr:clientData fLocksWithSheet="0"/>
  </xdr:oneCellAnchor>
  <xdr:oneCellAnchor>
    <xdr:from>
      <xdr:col>3</xdr:col>
      <xdr:colOff>647700</xdr:colOff>
      <xdr:row>94</xdr:row>
      <xdr:rowOff>47625</xdr:rowOff>
    </xdr:from>
    <xdr:ext cx="4286250" cy="600075"/>
    <xdr:pic>
      <xdr:nvPicPr>
        <xdr:cNvPr id="6" name="image11.jpg" title="Image">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xfrm>
          <a:off x="4191000" y="35794950"/>
          <a:ext cx="4286250" cy="600075"/>
        </a:xfrm>
        <a:prstGeom prst="rect">
          <a:avLst/>
        </a:prstGeom>
        <a:noFill/>
      </xdr:spPr>
    </xdr:pic>
    <xdr:clientData fLocksWithSheet="0"/>
  </xdr:oneCellAnchor>
  <xdr:twoCellAnchor editAs="oneCell">
    <xdr:from>
      <xdr:col>5</xdr:col>
      <xdr:colOff>209550</xdr:colOff>
      <xdr:row>10</xdr:row>
      <xdr:rowOff>28575</xdr:rowOff>
    </xdr:from>
    <xdr:to>
      <xdr:col>5</xdr:col>
      <xdr:colOff>523875</xdr:colOff>
      <xdr:row>12</xdr:row>
      <xdr:rowOff>123825</xdr:rowOff>
    </xdr:to>
    <xdr:pic>
      <xdr:nvPicPr>
        <xdr:cNvPr id="55" name="Picture 54">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79057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13</xdr:row>
      <xdr:rowOff>66675</xdr:rowOff>
    </xdr:from>
    <xdr:to>
      <xdr:col>5</xdr:col>
      <xdr:colOff>533400</xdr:colOff>
      <xdr:row>15</xdr:row>
      <xdr:rowOff>209550</xdr:rowOff>
    </xdr:to>
    <xdr:pic>
      <xdr:nvPicPr>
        <xdr:cNvPr id="56" name="Picture 55">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62625" y="89154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16</xdr:row>
      <xdr:rowOff>104775</xdr:rowOff>
    </xdr:from>
    <xdr:to>
      <xdr:col>5</xdr:col>
      <xdr:colOff>542925</xdr:colOff>
      <xdr:row>18</xdr:row>
      <xdr:rowOff>171450</xdr:rowOff>
    </xdr:to>
    <xdr:pic>
      <xdr:nvPicPr>
        <xdr:cNvPr id="57" name="Picture 56">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2150" y="98869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19</xdr:row>
      <xdr:rowOff>38100</xdr:rowOff>
    </xdr:from>
    <xdr:to>
      <xdr:col>5</xdr:col>
      <xdr:colOff>523875</xdr:colOff>
      <xdr:row>21</xdr:row>
      <xdr:rowOff>323850</xdr:rowOff>
    </xdr:to>
    <xdr:pic>
      <xdr:nvPicPr>
        <xdr:cNvPr id="58" name="Picture 57">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108108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22</xdr:row>
      <xdr:rowOff>66675</xdr:rowOff>
    </xdr:from>
    <xdr:to>
      <xdr:col>5</xdr:col>
      <xdr:colOff>523875</xdr:colOff>
      <xdr:row>24</xdr:row>
      <xdr:rowOff>19050</xdr:rowOff>
    </xdr:to>
    <xdr:pic>
      <xdr:nvPicPr>
        <xdr:cNvPr id="59" name="Picture 58">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114966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25</xdr:row>
      <xdr:rowOff>57150</xdr:rowOff>
    </xdr:from>
    <xdr:to>
      <xdr:col>5</xdr:col>
      <xdr:colOff>523875</xdr:colOff>
      <xdr:row>27</xdr:row>
      <xdr:rowOff>323850</xdr:rowOff>
    </xdr:to>
    <xdr:pic>
      <xdr:nvPicPr>
        <xdr:cNvPr id="60" name="Picture 59">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125349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28</xdr:row>
      <xdr:rowOff>19050</xdr:rowOff>
    </xdr:from>
    <xdr:to>
      <xdr:col>5</xdr:col>
      <xdr:colOff>533400</xdr:colOff>
      <xdr:row>30</xdr:row>
      <xdr:rowOff>266700</xdr:rowOff>
    </xdr:to>
    <xdr:pic>
      <xdr:nvPicPr>
        <xdr:cNvPr id="61" name="Picture 60">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0" y="134588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31</xdr:row>
      <xdr:rowOff>38100</xdr:rowOff>
    </xdr:from>
    <xdr:to>
      <xdr:col>5</xdr:col>
      <xdr:colOff>533400</xdr:colOff>
      <xdr:row>33</xdr:row>
      <xdr:rowOff>285750</xdr:rowOff>
    </xdr:to>
    <xdr:pic>
      <xdr:nvPicPr>
        <xdr:cNvPr id="62" name="Picture 61">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62625" y="146018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10</xdr:row>
      <xdr:rowOff>9525</xdr:rowOff>
    </xdr:from>
    <xdr:to>
      <xdr:col>11</xdr:col>
      <xdr:colOff>571500</xdr:colOff>
      <xdr:row>12</xdr:row>
      <xdr:rowOff>104775</xdr:rowOff>
    </xdr:to>
    <xdr:pic>
      <xdr:nvPicPr>
        <xdr:cNvPr id="63" name="Picture 62">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78867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13</xdr:row>
      <xdr:rowOff>47625</xdr:rowOff>
    </xdr:from>
    <xdr:to>
      <xdr:col>11</xdr:col>
      <xdr:colOff>581025</xdr:colOff>
      <xdr:row>15</xdr:row>
      <xdr:rowOff>190500</xdr:rowOff>
    </xdr:to>
    <xdr:pic>
      <xdr:nvPicPr>
        <xdr:cNvPr id="64" name="Picture 63">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86975" y="88963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276225</xdr:colOff>
      <xdr:row>16</xdr:row>
      <xdr:rowOff>85725</xdr:rowOff>
    </xdr:from>
    <xdr:to>
      <xdr:col>11</xdr:col>
      <xdr:colOff>590550</xdr:colOff>
      <xdr:row>18</xdr:row>
      <xdr:rowOff>152400</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96500" y="98679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19</xdr:row>
      <xdr:rowOff>19050</xdr:rowOff>
    </xdr:from>
    <xdr:to>
      <xdr:col>11</xdr:col>
      <xdr:colOff>571500</xdr:colOff>
      <xdr:row>21</xdr:row>
      <xdr:rowOff>304800</xdr:rowOff>
    </xdr:to>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107918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22</xdr:row>
      <xdr:rowOff>47625</xdr:rowOff>
    </xdr:from>
    <xdr:to>
      <xdr:col>11</xdr:col>
      <xdr:colOff>571500</xdr:colOff>
      <xdr:row>24</xdr:row>
      <xdr:rowOff>0</xdr:rowOff>
    </xdr:to>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114776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25</xdr:row>
      <xdr:rowOff>38100</xdr:rowOff>
    </xdr:from>
    <xdr:to>
      <xdr:col>11</xdr:col>
      <xdr:colOff>571500</xdr:colOff>
      <xdr:row>27</xdr:row>
      <xdr:rowOff>304800</xdr:rowOff>
    </xdr:to>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125158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28</xdr:row>
      <xdr:rowOff>19050</xdr:rowOff>
    </xdr:from>
    <xdr:to>
      <xdr:col>11</xdr:col>
      <xdr:colOff>571500</xdr:colOff>
      <xdr:row>30</xdr:row>
      <xdr:rowOff>266700</xdr:rowOff>
    </xdr:to>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138588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31</xdr:row>
      <xdr:rowOff>19050</xdr:rowOff>
    </xdr:from>
    <xdr:to>
      <xdr:col>11</xdr:col>
      <xdr:colOff>581025</xdr:colOff>
      <xdr:row>33</xdr:row>
      <xdr:rowOff>266700</xdr:rowOff>
    </xdr:to>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86975" y="145827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40</xdr:row>
      <xdr:rowOff>9525</xdr:rowOff>
    </xdr:from>
    <xdr:to>
      <xdr:col>5</xdr:col>
      <xdr:colOff>542925</xdr:colOff>
      <xdr:row>42</xdr:row>
      <xdr:rowOff>238125</xdr:rowOff>
    </xdr:to>
    <xdr:pic>
      <xdr:nvPicPr>
        <xdr:cNvPr id="71" name="Picture 70">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2150" y="177260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43</xdr:row>
      <xdr:rowOff>19050</xdr:rowOff>
    </xdr:from>
    <xdr:to>
      <xdr:col>5</xdr:col>
      <xdr:colOff>523875</xdr:colOff>
      <xdr:row>45</xdr:row>
      <xdr:rowOff>247650</xdr:rowOff>
    </xdr:to>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185928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46</xdr:row>
      <xdr:rowOff>47625</xdr:rowOff>
    </xdr:from>
    <xdr:to>
      <xdr:col>5</xdr:col>
      <xdr:colOff>533400</xdr:colOff>
      <xdr:row>48</xdr:row>
      <xdr:rowOff>276225</xdr:rowOff>
    </xdr:to>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62625" y="194786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49</xdr:row>
      <xdr:rowOff>28575</xdr:rowOff>
    </xdr:from>
    <xdr:to>
      <xdr:col>5</xdr:col>
      <xdr:colOff>523875</xdr:colOff>
      <xdr:row>51</xdr:row>
      <xdr:rowOff>257175</xdr:rowOff>
    </xdr:to>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205073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52</xdr:row>
      <xdr:rowOff>9525</xdr:rowOff>
    </xdr:from>
    <xdr:to>
      <xdr:col>5</xdr:col>
      <xdr:colOff>542925</xdr:colOff>
      <xdr:row>54</xdr:row>
      <xdr:rowOff>238125</xdr:rowOff>
    </xdr:to>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2150" y="213455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55</xdr:row>
      <xdr:rowOff>28575</xdr:rowOff>
    </xdr:from>
    <xdr:to>
      <xdr:col>5</xdr:col>
      <xdr:colOff>514350</xdr:colOff>
      <xdr:row>57</xdr:row>
      <xdr:rowOff>257175</xdr:rowOff>
    </xdr:to>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222218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58</xdr:row>
      <xdr:rowOff>19050</xdr:rowOff>
    </xdr:from>
    <xdr:to>
      <xdr:col>5</xdr:col>
      <xdr:colOff>514350</xdr:colOff>
      <xdr:row>60</xdr:row>
      <xdr:rowOff>247650</xdr:rowOff>
    </xdr:to>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230695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61</xdr:row>
      <xdr:rowOff>47625</xdr:rowOff>
    </xdr:from>
    <xdr:to>
      <xdr:col>5</xdr:col>
      <xdr:colOff>514350</xdr:colOff>
      <xdr:row>63</xdr:row>
      <xdr:rowOff>276225</xdr:rowOff>
    </xdr:to>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239553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40</xdr:row>
      <xdr:rowOff>9525</xdr:rowOff>
    </xdr:from>
    <xdr:to>
      <xdr:col>11</xdr:col>
      <xdr:colOff>571500</xdr:colOff>
      <xdr:row>42</xdr:row>
      <xdr:rowOff>238125</xdr:rowOff>
    </xdr:to>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177260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43</xdr:row>
      <xdr:rowOff>19050</xdr:rowOff>
    </xdr:from>
    <xdr:to>
      <xdr:col>11</xdr:col>
      <xdr:colOff>552450</xdr:colOff>
      <xdr:row>45</xdr:row>
      <xdr:rowOff>247650</xdr:rowOff>
    </xdr:to>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58400" y="185928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46</xdr:row>
      <xdr:rowOff>47625</xdr:rowOff>
    </xdr:from>
    <xdr:to>
      <xdr:col>11</xdr:col>
      <xdr:colOff>561975</xdr:colOff>
      <xdr:row>48</xdr:row>
      <xdr:rowOff>276225</xdr:rowOff>
    </xdr:to>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194786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49</xdr:row>
      <xdr:rowOff>28575</xdr:rowOff>
    </xdr:from>
    <xdr:to>
      <xdr:col>11</xdr:col>
      <xdr:colOff>552450</xdr:colOff>
      <xdr:row>51</xdr:row>
      <xdr:rowOff>257175</xdr:rowOff>
    </xdr:to>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58400" y="205073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52</xdr:row>
      <xdr:rowOff>9525</xdr:rowOff>
    </xdr:from>
    <xdr:to>
      <xdr:col>11</xdr:col>
      <xdr:colOff>571500</xdr:colOff>
      <xdr:row>54</xdr:row>
      <xdr:rowOff>238125</xdr:rowOff>
    </xdr:to>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77450" y="213455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55</xdr:row>
      <xdr:rowOff>28575</xdr:rowOff>
    </xdr:from>
    <xdr:to>
      <xdr:col>11</xdr:col>
      <xdr:colOff>542925</xdr:colOff>
      <xdr:row>57</xdr:row>
      <xdr:rowOff>257175</xdr:rowOff>
    </xdr:to>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48875" y="222218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58</xdr:row>
      <xdr:rowOff>19050</xdr:rowOff>
    </xdr:from>
    <xdr:to>
      <xdr:col>11</xdr:col>
      <xdr:colOff>542925</xdr:colOff>
      <xdr:row>60</xdr:row>
      <xdr:rowOff>247650</xdr:rowOff>
    </xdr:to>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48875" y="230695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61</xdr:row>
      <xdr:rowOff>47625</xdr:rowOff>
    </xdr:from>
    <xdr:to>
      <xdr:col>11</xdr:col>
      <xdr:colOff>542925</xdr:colOff>
      <xdr:row>63</xdr:row>
      <xdr:rowOff>276225</xdr:rowOff>
    </xdr:to>
    <xdr:pic>
      <xdr:nvPicPr>
        <xdr:cNvPr id="86" name="Picture 85">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48875" y="239553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70</xdr:row>
      <xdr:rowOff>38100</xdr:rowOff>
    </xdr:from>
    <xdr:to>
      <xdr:col>5</xdr:col>
      <xdr:colOff>504825</xdr:colOff>
      <xdr:row>72</xdr:row>
      <xdr:rowOff>266700</xdr:rowOff>
    </xdr:to>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271176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73</xdr:row>
      <xdr:rowOff>38100</xdr:rowOff>
    </xdr:from>
    <xdr:to>
      <xdr:col>5</xdr:col>
      <xdr:colOff>504825</xdr:colOff>
      <xdr:row>75</xdr:row>
      <xdr:rowOff>266700</xdr:rowOff>
    </xdr:to>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279749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76</xdr:row>
      <xdr:rowOff>38100</xdr:rowOff>
    </xdr:from>
    <xdr:to>
      <xdr:col>5</xdr:col>
      <xdr:colOff>504825</xdr:colOff>
      <xdr:row>78</xdr:row>
      <xdr:rowOff>266700</xdr:rowOff>
    </xdr:to>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291560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79</xdr:row>
      <xdr:rowOff>38100</xdr:rowOff>
    </xdr:from>
    <xdr:to>
      <xdr:col>5</xdr:col>
      <xdr:colOff>504825</xdr:colOff>
      <xdr:row>81</xdr:row>
      <xdr:rowOff>266700</xdr:rowOff>
    </xdr:to>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300132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82</xdr:row>
      <xdr:rowOff>38100</xdr:rowOff>
    </xdr:from>
    <xdr:to>
      <xdr:col>5</xdr:col>
      <xdr:colOff>504825</xdr:colOff>
      <xdr:row>84</xdr:row>
      <xdr:rowOff>95250</xdr:rowOff>
    </xdr:to>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308705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85</xdr:row>
      <xdr:rowOff>38100</xdr:rowOff>
    </xdr:from>
    <xdr:to>
      <xdr:col>5</xdr:col>
      <xdr:colOff>504825</xdr:colOff>
      <xdr:row>87</xdr:row>
      <xdr:rowOff>95250</xdr:rowOff>
    </xdr:to>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322135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88</xdr:row>
      <xdr:rowOff>38100</xdr:rowOff>
    </xdr:from>
    <xdr:to>
      <xdr:col>5</xdr:col>
      <xdr:colOff>504825</xdr:colOff>
      <xdr:row>90</xdr:row>
      <xdr:rowOff>171450</xdr:rowOff>
    </xdr:to>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334422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91</xdr:row>
      <xdr:rowOff>38100</xdr:rowOff>
    </xdr:from>
    <xdr:to>
      <xdr:col>5</xdr:col>
      <xdr:colOff>504825</xdr:colOff>
      <xdr:row>93</xdr:row>
      <xdr:rowOff>171450</xdr:rowOff>
    </xdr:to>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4050" y="347472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70</xdr:row>
      <xdr:rowOff>9525</xdr:rowOff>
    </xdr:from>
    <xdr:to>
      <xdr:col>11</xdr:col>
      <xdr:colOff>561975</xdr:colOff>
      <xdr:row>72</xdr:row>
      <xdr:rowOff>238125</xdr:rowOff>
    </xdr:to>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270891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73</xdr:row>
      <xdr:rowOff>9525</xdr:rowOff>
    </xdr:from>
    <xdr:to>
      <xdr:col>11</xdr:col>
      <xdr:colOff>561975</xdr:colOff>
      <xdr:row>75</xdr:row>
      <xdr:rowOff>238125</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279463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76</xdr:row>
      <xdr:rowOff>9525</xdr:rowOff>
    </xdr:from>
    <xdr:to>
      <xdr:col>11</xdr:col>
      <xdr:colOff>561975</xdr:colOff>
      <xdr:row>78</xdr:row>
      <xdr:rowOff>238125</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291274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79</xdr:row>
      <xdr:rowOff>9525</xdr:rowOff>
    </xdr:from>
    <xdr:to>
      <xdr:col>11</xdr:col>
      <xdr:colOff>561975</xdr:colOff>
      <xdr:row>81</xdr:row>
      <xdr:rowOff>238125</xdr:rowOff>
    </xdr:to>
    <xdr:pic>
      <xdr:nvPicPr>
        <xdr:cNvPr id="98" name="Picture 97">
          <a:extLst>
            <a:ext uri="{FF2B5EF4-FFF2-40B4-BE49-F238E27FC236}">
              <a16:creationId xmlns:a16="http://schemas.microsoft.com/office/drawing/2014/main" id="{00000000-0008-0000-0300-00006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299847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82</xdr:row>
      <xdr:rowOff>9525</xdr:rowOff>
    </xdr:from>
    <xdr:to>
      <xdr:col>11</xdr:col>
      <xdr:colOff>561975</xdr:colOff>
      <xdr:row>84</xdr:row>
      <xdr:rowOff>66675</xdr:rowOff>
    </xdr:to>
    <xdr:pic>
      <xdr:nvPicPr>
        <xdr:cNvPr id="99" name="Picture 98">
          <a:extLst>
            <a:ext uri="{FF2B5EF4-FFF2-40B4-BE49-F238E27FC236}">
              <a16:creationId xmlns:a16="http://schemas.microsoft.com/office/drawing/2014/main" id="{00000000-0008-0000-0300-00006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3084195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85</xdr:row>
      <xdr:rowOff>9525</xdr:rowOff>
    </xdr:from>
    <xdr:to>
      <xdr:col>11</xdr:col>
      <xdr:colOff>561975</xdr:colOff>
      <xdr:row>87</xdr:row>
      <xdr:rowOff>66675</xdr:rowOff>
    </xdr:to>
    <xdr:pic>
      <xdr:nvPicPr>
        <xdr:cNvPr id="100" name="Picture 99">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3218497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88</xdr:row>
      <xdr:rowOff>9525</xdr:rowOff>
    </xdr:from>
    <xdr:to>
      <xdr:col>11</xdr:col>
      <xdr:colOff>561975</xdr:colOff>
      <xdr:row>90</xdr:row>
      <xdr:rowOff>142875</xdr:rowOff>
    </xdr:to>
    <xdr:pic>
      <xdr:nvPicPr>
        <xdr:cNvPr id="101" name="Picture 100">
          <a:extLst>
            <a:ext uri="{FF2B5EF4-FFF2-40B4-BE49-F238E27FC236}">
              <a16:creationId xmlns:a16="http://schemas.microsoft.com/office/drawing/2014/main" id="{00000000-0008-0000-0300-00006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33413700"/>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91</xdr:row>
      <xdr:rowOff>9525</xdr:rowOff>
    </xdr:from>
    <xdr:to>
      <xdr:col>11</xdr:col>
      <xdr:colOff>561975</xdr:colOff>
      <xdr:row>93</xdr:row>
      <xdr:rowOff>142875</xdr:rowOff>
    </xdr:to>
    <xdr:pic>
      <xdr:nvPicPr>
        <xdr:cNvPr id="102" name="Picture 101">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67925" y="34718625"/>
          <a:ext cx="3143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352425</xdr:colOff>
          <xdr:row>10</xdr:row>
          <xdr:rowOff>76200</xdr:rowOff>
        </xdr:from>
        <xdr:to>
          <xdr:col>4</xdr:col>
          <xdr:colOff>657225</xdr:colOff>
          <xdr:row>10</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xdr:row>
          <xdr:rowOff>76200</xdr:rowOff>
        </xdr:from>
        <xdr:to>
          <xdr:col>4</xdr:col>
          <xdr:colOff>657225</xdr:colOff>
          <xdr:row>11</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12</xdr:row>
          <xdr:rowOff>76200</xdr:rowOff>
        </xdr:from>
        <xdr:to>
          <xdr:col>4</xdr:col>
          <xdr:colOff>657225</xdr:colOff>
          <xdr:row>12</xdr:row>
          <xdr:rowOff>295275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13</xdr:row>
          <xdr:rowOff>76200</xdr:rowOff>
        </xdr:from>
        <xdr:to>
          <xdr:col>4</xdr:col>
          <xdr:colOff>657225</xdr:colOff>
          <xdr:row>13</xdr:row>
          <xdr:rowOff>295275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14</xdr:row>
          <xdr:rowOff>76200</xdr:rowOff>
        </xdr:from>
        <xdr:to>
          <xdr:col>4</xdr:col>
          <xdr:colOff>657225</xdr:colOff>
          <xdr:row>14</xdr:row>
          <xdr:rowOff>295275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76200</xdr:rowOff>
        </xdr:from>
        <xdr:to>
          <xdr:col>4</xdr:col>
          <xdr:colOff>657225</xdr:colOff>
          <xdr:row>15</xdr:row>
          <xdr:rowOff>295275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16</xdr:row>
          <xdr:rowOff>76200</xdr:rowOff>
        </xdr:from>
        <xdr:to>
          <xdr:col>4</xdr:col>
          <xdr:colOff>657225</xdr:colOff>
          <xdr:row>16</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10</xdr:row>
          <xdr:rowOff>66675</xdr:rowOff>
        </xdr:from>
        <xdr:to>
          <xdr:col>8</xdr:col>
          <xdr:colOff>609600</xdr:colOff>
          <xdr:row>10</xdr:row>
          <xdr:rowOff>285750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xdr:row>
          <xdr:rowOff>66675</xdr:rowOff>
        </xdr:from>
        <xdr:to>
          <xdr:col>8</xdr:col>
          <xdr:colOff>609600</xdr:colOff>
          <xdr:row>11</xdr:row>
          <xdr:rowOff>285750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12</xdr:row>
          <xdr:rowOff>66675</xdr:rowOff>
        </xdr:from>
        <xdr:to>
          <xdr:col>8</xdr:col>
          <xdr:colOff>609600</xdr:colOff>
          <xdr:row>12</xdr:row>
          <xdr:rowOff>285750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13</xdr:row>
          <xdr:rowOff>66675</xdr:rowOff>
        </xdr:from>
        <xdr:to>
          <xdr:col>8</xdr:col>
          <xdr:colOff>609600</xdr:colOff>
          <xdr:row>13</xdr:row>
          <xdr:rowOff>285750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14</xdr:row>
          <xdr:rowOff>66675</xdr:rowOff>
        </xdr:from>
        <xdr:to>
          <xdr:col>8</xdr:col>
          <xdr:colOff>609600</xdr:colOff>
          <xdr:row>14</xdr:row>
          <xdr:rowOff>285750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15</xdr:row>
          <xdr:rowOff>66675</xdr:rowOff>
        </xdr:from>
        <xdr:to>
          <xdr:col>8</xdr:col>
          <xdr:colOff>609600</xdr:colOff>
          <xdr:row>15</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16</xdr:row>
          <xdr:rowOff>66675</xdr:rowOff>
        </xdr:from>
        <xdr:to>
          <xdr:col>8</xdr:col>
          <xdr:colOff>609600</xdr:colOff>
          <xdr:row>16</xdr:row>
          <xdr:rowOff>285750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10</xdr:row>
          <xdr:rowOff>66675</xdr:rowOff>
        </xdr:from>
        <xdr:to>
          <xdr:col>12</xdr:col>
          <xdr:colOff>657225</xdr:colOff>
          <xdr:row>10</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11</xdr:row>
          <xdr:rowOff>66675</xdr:rowOff>
        </xdr:from>
        <xdr:to>
          <xdr:col>12</xdr:col>
          <xdr:colOff>657225</xdr:colOff>
          <xdr:row>11</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12</xdr:row>
          <xdr:rowOff>66675</xdr:rowOff>
        </xdr:from>
        <xdr:to>
          <xdr:col>12</xdr:col>
          <xdr:colOff>657225</xdr:colOff>
          <xdr:row>12</xdr:row>
          <xdr:rowOff>285750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13</xdr:row>
          <xdr:rowOff>66675</xdr:rowOff>
        </xdr:from>
        <xdr:to>
          <xdr:col>12</xdr:col>
          <xdr:colOff>657225</xdr:colOff>
          <xdr:row>13</xdr:row>
          <xdr:rowOff>285750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14</xdr:row>
          <xdr:rowOff>66675</xdr:rowOff>
        </xdr:from>
        <xdr:to>
          <xdr:col>12</xdr:col>
          <xdr:colOff>657225</xdr:colOff>
          <xdr:row>14</xdr:row>
          <xdr:rowOff>285750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15</xdr:row>
          <xdr:rowOff>66675</xdr:rowOff>
        </xdr:from>
        <xdr:to>
          <xdr:col>12</xdr:col>
          <xdr:colOff>657225</xdr:colOff>
          <xdr:row>15</xdr:row>
          <xdr:rowOff>285750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16</xdr:row>
          <xdr:rowOff>66675</xdr:rowOff>
        </xdr:from>
        <xdr:to>
          <xdr:col>12</xdr:col>
          <xdr:colOff>657225</xdr:colOff>
          <xdr:row>16</xdr:row>
          <xdr:rowOff>285750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37</xdr:row>
          <xdr:rowOff>95250</xdr:rowOff>
        </xdr:from>
        <xdr:to>
          <xdr:col>4</xdr:col>
          <xdr:colOff>695325</xdr:colOff>
          <xdr:row>37</xdr:row>
          <xdr:rowOff>314325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38</xdr:row>
          <xdr:rowOff>114300</xdr:rowOff>
        </xdr:from>
        <xdr:to>
          <xdr:col>4</xdr:col>
          <xdr:colOff>704850</xdr:colOff>
          <xdr:row>38</xdr:row>
          <xdr:rowOff>333375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123825</xdr:rowOff>
        </xdr:from>
        <xdr:to>
          <xdr:col>4</xdr:col>
          <xdr:colOff>704850</xdr:colOff>
          <xdr:row>39</xdr:row>
          <xdr:rowOff>342900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40</xdr:row>
          <xdr:rowOff>114300</xdr:rowOff>
        </xdr:from>
        <xdr:to>
          <xdr:col>4</xdr:col>
          <xdr:colOff>704850</xdr:colOff>
          <xdr:row>40</xdr:row>
          <xdr:rowOff>333375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41</xdr:row>
          <xdr:rowOff>133350</xdr:rowOff>
        </xdr:from>
        <xdr:to>
          <xdr:col>4</xdr:col>
          <xdr:colOff>714375</xdr:colOff>
          <xdr:row>41</xdr:row>
          <xdr:rowOff>352425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42</xdr:row>
          <xdr:rowOff>95250</xdr:rowOff>
        </xdr:from>
        <xdr:to>
          <xdr:col>4</xdr:col>
          <xdr:colOff>714375</xdr:colOff>
          <xdr:row>42</xdr:row>
          <xdr:rowOff>314325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43</xdr:row>
          <xdr:rowOff>104775</xdr:rowOff>
        </xdr:from>
        <xdr:to>
          <xdr:col>4</xdr:col>
          <xdr:colOff>714375</xdr:colOff>
          <xdr:row>43</xdr:row>
          <xdr:rowOff>323850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85725</xdr:rowOff>
        </xdr:from>
        <xdr:to>
          <xdr:col>8</xdr:col>
          <xdr:colOff>590550</xdr:colOff>
          <xdr:row>37</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38</xdr:row>
          <xdr:rowOff>104775</xdr:rowOff>
        </xdr:from>
        <xdr:to>
          <xdr:col>8</xdr:col>
          <xdr:colOff>600075</xdr:colOff>
          <xdr:row>38</xdr:row>
          <xdr:rowOff>323850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39</xdr:row>
          <xdr:rowOff>114300</xdr:rowOff>
        </xdr:from>
        <xdr:to>
          <xdr:col>8</xdr:col>
          <xdr:colOff>600075</xdr:colOff>
          <xdr:row>39</xdr:row>
          <xdr:rowOff>333375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40</xdr:row>
          <xdr:rowOff>104775</xdr:rowOff>
        </xdr:from>
        <xdr:to>
          <xdr:col>8</xdr:col>
          <xdr:colOff>600075</xdr:colOff>
          <xdr:row>40</xdr:row>
          <xdr:rowOff>323850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41</xdr:row>
          <xdr:rowOff>123825</xdr:rowOff>
        </xdr:from>
        <xdr:to>
          <xdr:col>8</xdr:col>
          <xdr:colOff>609600</xdr:colOff>
          <xdr:row>41</xdr:row>
          <xdr:rowOff>342900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42</xdr:row>
          <xdr:rowOff>85725</xdr:rowOff>
        </xdr:from>
        <xdr:to>
          <xdr:col>8</xdr:col>
          <xdr:colOff>609600</xdr:colOff>
          <xdr:row>42</xdr:row>
          <xdr:rowOff>304800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43</xdr:row>
          <xdr:rowOff>95250</xdr:rowOff>
        </xdr:from>
        <xdr:to>
          <xdr:col>8</xdr:col>
          <xdr:colOff>609600</xdr:colOff>
          <xdr:row>43</xdr:row>
          <xdr:rowOff>314325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37</xdr:row>
          <xdr:rowOff>95250</xdr:rowOff>
        </xdr:from>
        <xdr:to>
          <xdr:col>12</xdr:col>
          <xdr:colOff>685800</xdr:colOff>
          <xdr:row>37</xdr:row>
          <xdr:rowOff>314325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390525</xdr:colOff>
          <xdr:row>38</xdr:row>
          <xdr:rowOff>114300</xdr:rowOff>
        </xdr:from>
        <xdr:to>
          <xdr:col>12</xdr:col>
          <xdr:colOff>695325</xdr:colOff>
          <xdr:row>38</xdr:row>
          <xdr:rowOff>333375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390525</xdr:colOff>
          <xdr:row>39</xdr:row>
          <xdr:rowOff>123825</xdr:rowOff>
        </xdr:from>
        <xdr:to>
          <xdr:col>12</xdr:col>
          <xdr:colOff>695325</xdr:colOff>
          <xdr:row>39</xdr:row>
          <xdr:rowOff>342900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390525</xdr:colOff>
          <xdr:row>40</xdr:row>
          <xdr:rowOff>114300</xdr:rowOff>
        </xdr:from>
        <xdr:to>
          <xdr:col>12</xdr:col>
          <xdr:colOff>695325</xdr:colOff>
          <xdr:row>40</xdr:row>
          <xdr:rowOff>333375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41</xdr:row>
          <xdr:rowOff>133350</xdr:rowOff>
        </xdr:from>
        <xdr:to>
          <xdr:col>12</xdr:col>
          <xdr:colOff>704850</xdr:colOff>
          <xdr:row>41</xdr:row>
          <xdr:rowOff>352425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42</xdr:row>
          <xdr:rowOff>95250</xdr:rowOff>
        </xdr:from>
        <xdr:to>
          <xdr:col>12</xdr:col>
          <xdr:colOff>704850</xdr:colOff>
          <xdr:row>42</xdr:row>
          <xdr:rowOff>314325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43</xdr:row>
          <xdr:rowOff>104775</xdr:rowOff>
        </xdr:from>
        <xdr:to>
          <xdr:col>12</xdr:col>
          <xdr:colOff>704850</xdr:colOff>
          <xdr:row>43</xdr:row>
          <xdr:rowOff>323850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64</xdr:row>
          <xdr:rowOff>76200</xdr:rowOff>
        </xdr:from>
        <xdr:to>
          <xdr:col>4</xdr:col>
          <xdr:colOff>647700</xdr:colOff>
          <xdr:row>64</xdr:row>
          <xdr:rowOff>295275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123825</xdr:rowOff>
        </xdr:from>
        <xdr:to>
          <xdr:col>4</xdr:col>
          <xdr:colOff>666750</xdr:colOff>
          <xdr:row>65</xdr:row>
          <xdr:rowOff>342900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66</xdr:row>
          <xdr:rowOff>114300</xdr:rowOff>
        </xdr:from>
        <xdr:to>
          <xdr:col>4</xdr:col>
          <xdr:colOff>666750</xdr:colOff>
          <xdr:row>66</xdr:row>
          <xdr:rowOff>333375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67</xdr:row>
          <xdr:rowOff>85725</xdr:rowOff>
        </xdr:from>
        <xdr:to>
          <xdr:col>4</xdr:col>
          <xdr:colOff>666750</xdr:colOff>
          <xdr:row>67</xdr:row>
          <xdr:rowOff>304800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68</xdr:row>
          <xdr:rowOff>85725</xdr:rowOff>
        </xdr:from>
        <xdr:to>
          <xdr:col>4</xdr:col>
          <xdr:colOff>676275</xdr:colOff>
          <xdr:row>68</xdr:row>
          <xdr:rowOff>304800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69</xdr:row>
          <xdr:rowOff>85725</xdr:rowOff>
        </xdr:from>
        <xdr:to>
          <xdr:col>4</xdr:col>
          <xdr:colOff>676275</xdr:colOff>
          <xdr:row>69</xdr:row>
          <xdr:rowOff>304800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95250</xdr:rowOff>
        </xdr:from>
        <xdr:to>
          <xdr:col>4</xdr:col>
          <xdr:colOff>676275</xdr:colOff>
          <xdr:row>70</xdr:row>
          <xdr:rowOff>314325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64</xdr:row>
          <xdr:rowOff>104775</xdr:rowOff>
        </xdr:from>
        <xdr:to>
          <xdr:col>8</xdr:col>
          <xdr:colOff>609600</xdr:colOff>
          <xdr:row>64</xdr:row>
          <xdr:rowOff>323850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65</xdr:row>
          <xdr:rowOff>152400</xdr:rowOff>
        </xdr:from>
        <xdr:to>
          <xdr:col>8</xdr:col>
          <xdr:colOff>628650</xdr:colOff>
          <xdr:row>65</xdr:row>
          <xdr:rowOff>371475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66</xdr:row>
          <xdr:rowOff>142875</xdr:rowOff>
        </xdr:from>
        <xdr:to>
          <xdr:col>8</xdr:col>
          <xdr:colOff>628650</xdr:colOff>
          <xdr:row>66</xdr:row>
          <xdr:rowOff>361950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67</xdr:row>
          <xdr:rowOff>114300</xdr:rowOff>
        </xdr:from>
        <xdr:to>
          <xdr:col>8</xdr:col>
          <xdr:colOff>628650</xdr:colOff>
          <xdr:row>67</xdr:row>
          <xdr:rowOff>333375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68</xdr:row>
          <xdr:rowOff>114300</xdr:rowOff>
        </xdr:from>
        <xdr:to>
          <xdr:col>8</xdr:col>
          <xdr:colOff>638175</xdr:colOff>
          <xdr:row>68</xdr:row>
          <xdr:rowOff>333375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69</xdr:row>
          <xdr:rowOff>114300</xdr:rowOff>
        </xdr:from>
        <xdr:to>
          <xdr:col>8</xdr:col>
          <xdr:colOff>638175</xdr:colOff>
          <xdr:row>69</xdr:row>
          <xdr:rowOff>333375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70</xdr:row>
          <xdr:rowOff>123825</xdr:rowOff>
        </xdr:from>
        <xdr:to>
          <xdr:col>8</xdr:col>
          <xdr:colOff>638175</xdr:colOff>
          <xdr:row>70</xdr:row>
          <xdr:rowOff>342900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64</xdr:row>
          <xdr:rowOff>76200</xdr:rowOff>
        </xdr:from>
        <xdr:to>
          <xdr:col>12</xdr:col>
          <xdr:colOff>647700</xdr:colOff>
          <xdr:row>64</xdr:row>
          <xdr:rowOff>295275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65</xdr:row>
          <xdr:rowOff>123825</xdr:rowOff>
        </xdr:from>
        <xdr:to>
          <xdr:col>12</xdr:col>
          <xdr:colOff>666750</xdr:colOff>
          <xdr:row>65</xdr:row>
          <xdr:rowOff>342900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66</xdr:row>
          <xdr:rowOff>114300</xdr:rowOff>
        </xdr:from>
        <xdr:to>
          <xdr:col>12</xdr:col>
          <xdr:colOff>666750</xdr:colOff>
          <xdr:row>66</xdr:row>
          <xdr:rowOff>333375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67</xdr:row>
          <xdr:rowOff>85725</xdr:rowOff>
        </xdr:from>
        <xdr:to>
          <xdr:col>12</xdr:col>
          <xdr:colOff>666750</xdr:colOff>
          <xdr:row>67</xdr:row>
          <xdr:rowOff>304800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68</xdr:row>
          <xdr:rowOff>85725</xdr:rowOff>
        </xdr:from>
        <xdr:to>
          <xdr:col>12</xdr:col>
          <xdr:colOff>676275</xdr:colOff>
          <xdr:row>68</xdr:row>
          <xdr:rowOff>304800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69</xdr:row>
          <xdr:rowOff>85725</xdr:rowOff>
        </xdr:from>
        <xdr:to>
          <xdr:col>12</xdr:col>
          <xdr:colOff>676275</xdr:colOff>
          <xdr:row>69</xdr:row>
          <xdr:rowOff>304800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70</xdr:row>
          <xdr:rowOff>95250</xdr:rowOff>
        </xdr:from>
        <xdr:to>
          <xdr:col>12</xdr:col>
          <xdr:colOff>676275</xdr:colOff>
          <xdr:row>70</xdr:row>
          <xdr:rowOff>314325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8</xdr:row>
          <xdr:rowOff>85725</xdr:rowOff>
        </xdr:from>
        <xdr:to>
          <xdr:col>4</xdr:col>
          <xdr:colOff>590550</xdr:colOff>
          <xdr:row>8</xdr:row>
          <xdr:rowOff>304800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xdr:row>
          <xdr:rowOff>85725</xdr:rowOff>
        </xdr:from>
        <xdr:to>
          <xdr:col>4</xdr:col>
          <xdr:colOff>590550</xdr:colOff>
          <xdr:row>9</xdr:row>
          <xdr:rowOff>304800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85725</xdr:rowOff>
        </xdr:from>
        <xdr:to>
          <xdr:col>4</xdr:col>
          <xdr:colOff>590550</xdr:colOff>
          <xdr:row>10</xdr:row>
          <xdr:rowOff>304800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85725</xdr:rowOff>
        </xdr:from>
        <xdr:to>
          <xdr:col>4</xdr:col>
          <xdr:colOff>590550</xdr:colOff>
          <xdr:row>11</xdr:row>
          <xdr:rowOff>304800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85725</xdr:rowOff>
        </xdr:from>
        <xdr:to>
          <xdr:col>4</xdr:col>
          <xdr:colOff>590550</xdr:colOff>
          <xdr:row>12</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13</xdr:row>
          <xdr:rowOff>85725</xdr:rowOff>
        </xdr:from>
        <xdr:to>
          <xdr:col>4</xdr:col>
          <xdr:colOff>590550</xdr:colOff>
          <xdr:row>13</xdr:row>
          <xdr:rowOff>304800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14</xdr:row>
          <xdr:rowOff>85725</xdr:rowOff>
        </xdr:from>
        <xdr:to>
          <xdr:col>4</xdr:col>
          <xdr:colOff>590550</xdr:colOff>
          <xdr:row>14</xdr:row>
          <xdr:rowOff>304800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xdr:row>
          <xdr:rowOff>85725</xdr:rowOff>
        </xdr:from>
        <xdr:to>
          <xdr:col>8</xdr:col>
          <xdr:colOff>590550</xdr:colOff>
          <xdr:row>8</xdr:row>
          <xdr:rowOff>304800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xdr:row>
          <xdr:rowOff>85725</xdr:rowOff>
        </xdr:from>
        <xdr:to>
          <xdr:col>8</xdr:col>
          <xdr:colOff>590550</xdr:colOff>
          <xdr:row>9</xdr:row>
          <xdr:rowOff>304800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xdr:row>
          <xdr:rowOff>85725</xdr:rowOff>
        </xdr:from>
        <xdr:to>
          <xdr:col>8</xdr:col>
          <xdr:colOff>590550</xdr:colOff>
          <xdr:row>10</xdr:row>
          <xdr:rowOff>304800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11</xdr:row>
          <xdr:rowOff>85725</xdr:rowOff>
        </xdr:from>
        <xdr:to>
          <xdr:col>8</xdr:col>
          <xdr:colOff>590550</xdr:colOff>
          <xdr:row>11</xdr:row>
          <xdr:rowOff>304800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85725</xdr:rowOff>
        </xdr:from>
        <xdr:to>
          <xdr:col>8</xdr:col>
          <xdr:colOff>590550</xdr:colOff>
          <xdr:row>12</xdr:row>
          <xdr:rowOff>304800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85725</xdr:rowOff>
        </xdr:from>
        <xdr:to>
          <xdr:col>8</xdr:col>
          <xdr:colOff>590550</xdr:colOff>
          <xdr:row>13</xdr:row>
          <xdr:rowOff>304800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85725</xdr:rowOff>
        </xdr:from>
        <xdr:to>
          <xdr:col>8</xdr:col>
          <xdr:colOff>590550</xdr:colOff>
          <xdr:row>14</xdr:row>
          <xdr:rowOff>304800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8</xdr:row>
          <xdr:rowOff>85725</xdr:rowOff>
        </xdr:from>
        <xdr:to>
          <xdr:col>12</xdr:col>
          <xdr:colOff>590550</xdr:colOff>
          <xdr:row>8</xdr:row>
          <xdr:rowOff>304800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xdr:row>
          <xdr:rowOff>85725</xdr:rowOff>
        </xdr:from>
        <xdr:to>
          <xdr:col>12</xdr:col>
          <xdr:colOff>590550</xdr:colOff>
          <xdr:row>9</xdr:row>
          <xdr:rowOff>304800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xdr:row>
          <xdr:rowOff>85725</xdr:rowOff>
        </xdr:from>
        <xdr:to>
          <xdr:col>12</xdr:col>
          <xdr:colOff>590550</xdr:colOff>
          <xdr:row>10</xdr:row>
          <xdr:rowOff>304800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11</xdr:row>
          <xdr:rowOff>85725</xdr:rowOff>
        </xdr:from>
        <xdr:to>
          <xdr:col>12</xdr:col>
          <xdr:colOff>590550</xdr:colOff>
          <xdr:row>11</xdr:row>
          <xdr:rowOff>304800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xdr:row>
          <xdr:rowOff>85725</xdr:rowOff>
        </xdr:from>
        <xdr:to>
          <xdr:col>12</xdr:col>
          <xdr:colOff>590550</xdr:colOff>
          <xdr:row>12</xdr:row>
          <xdr:rowOff>304800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xdr:row>
          <xdr:rowOff>85725</xdr:rowOff>
        </xdr:from>
        <xdr:to>
          <xdr:col>12</xdr:col>
          <xdr:colOff>590550</xdr:colOff>
          <xdr:row>13</xdr:row>
          <xdr:rowOff>304800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xdr:row>
          <xdr:rowOff>85725</xdr:rowOff>
        </xdr:from>
        <xdr:to>
          <xdr:col>12</xdr:col>
          <xdr:colOff>590550</xdr:colOff>
          <xdr:row>14</xdr:row>
          <xdr:rowOff>304800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34</xdr:row>
          <xdr:rowOff>85725</xdr:rowOff>
        </xdr:from>
        <xdr:to>
          <xdr:col>4</xdr:col>
          <xdr:colOff>590550</xdr:colOff>
          <xdr:row>34</xdr:row>
          <xdr:rowOff>304800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35</xdr:row>
          <xdr:rowOff>85725</xdr:rowOff>
        </xdr:from>
        <xdr:to>
          <xdr:col>4</xdr:col>
          <xdr:colOff>590550</xdr:colOff>
          <xdr:row>35</xdr:row>
          <xdr:rowOff>304800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36</xdr:row>
          <xdr:rowOff>85725</xdr:rowOff>
        </xdr:from>
        <xdr:to>
          <xdr:col>4</xdr:col>
          <xdr:colOff>590550</xdr:colOff>
          <xdr:row>36</xdr:row>
          <xdr:rowOff>304800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37</xdr:row>
          <xdr:rowOff>85725</xdr:rowOff>
        </xdr:from>
        <xdr:to>
          <xdr:col>4</xdr:col>
          <xdr:colOff>590550</xdr:colOff>
          <xdr:row>37</xdr:row>
          <xdr:rowOff>304800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38</xdr:row>
          <xdr:rowOff>85725</xdr:rowOff>
        </xdr:from>
        <xdr:to>
          <xdr:col>4</xdr:col>
          <xdr:colOff>590550</xdr:colOff>
          <xdr:row>38</xdr:row>
          <xdr:rowOff>304800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39</xdr:row>
          <xdr:rowOff>85725</xdr:rowOff>
        </xdr:from>
        <xdr:to>
          <xdr:col>4</xdr:col>
          <xdr:colOff>590550</xdr:colOff>
          <xdr:row>39</xdr:row>
          <xdr:rowOff>304800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40</xdr:row>
          <xdr:rowOff>85725</xdr:rowOff>
        </xdr:from>
        <xdr:to>
          <xdr:col>4</xdr:col>
          <xdr:colOff>590550</xdr:colOff>
          <xdr:row>40</xdr:row>
          <xdr:rowOff>304800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34</xdr:row>
          <xdr:rowOff>85725</xdr:rowOff>
        </xdr:from>
        <xdr:to>
          <xdr:col>8</xdr:col>
          <xdr:colOff>590550</xdr:colOff>
          <xdr:row>34</xdr:row>
          <xdr:rowOff>304800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35</xdr:row>
          <xdr:rowOff>85725</xdr:rowOff>
        </xdr:from>
        <xdr:to>
          <xdr:col>8</xdr:col>
          <xdr:colOff>590550</xdr:colOff>
          <xdr:row>35</xdr:row>
          <xdr:rowOff>304800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36</xdr:row>
          <xdr:rowOff>85725</xdr:rowOff>
        </xdr:from>
        <xdr:to>
          <xdr:col>8</xdr:col>
          <xdr:colOff>590550</xdr:colOff>
          <xdr:row>36</xdr:row>
          <xdr:rowOff>304800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85725</xdr:rowOff>
        </xdr:from>
        <xdr:to>
          <xdr:col>8</xdr:col>
          <xdr:colOff>590550</xdr:colOff>
          <xdr:row>37</xdr:row>
          <xdr:rowOff>304800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85725</xdr:rowOff>
        </xdr:from>
        <xdr:to>
          <xdr:col>8</xdr:col>
          <xdr:colOff>590550</xdr:colOff>
          <xdr:row>38</xdr:row>
          <xdr:rowOff>304800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39</xdr:row>
          <xdr:rowOff>85725</xdr:rowOff>
        </xdr:from>
        <xdr:to>
          <xdr:col>8</xdr:col>
          <xdr:colOff>590550</xdr:colOff>
          <xdr:row>39</xdr:row>
          <xdr:rowOff>304800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40</xdr:row>
          <xdr:rowOff>85725</xdr:rowOff>
        </xdr:from>
        <xdr:to>
          <xdr:col>8</xdr:col>
          <xdr:colOff>590550</xdr:colOff>
          <xdr:row>40</xdr:row>
          <xdr:rowOff>304800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34</xdr:row>
          <xdr:rowOff>85725</xdr:rowOff>
        </xdr:from>
        <xdr:to>
          <xdr:col>12</xdr:col>
          <xdr:colOff>590550</xdr:colOff>
          <xdr:row>34</xdr:row>
          <xdr:rowOff>304800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35</xdr:row>
          <xdr:rowOff>85725</xdr:rowOff>
        </xdr:from>
        <xdr:to>
          <xdr:col>12</xdr:col>
          <xdr:colOff>590550</xdr:colOff>
          <xdr:row>35</xdr:row>
          <xdr:rowOff>304800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36</xdr:row>
          <xdr:rowOff>85725</xdr:rowOff>
        </xdr:from>
        <xdr:to>
          <xdr:col>12</xdr:col>
          <xdr:colOff>590550</xdr:colOff>
          <xdr:row>36</xdr:row>
          <xdr:rowOff>304800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37</xdr:row>
          <xdr:rowOff>85725</xdr:rowOff>
        </xdr:from>
        <xdr:to>
          <xdr:col>12</xdr:col>
          <xdr:colOff>590550</xdr:colOff>
          <xdr:row>37</xdr:row>
          <xdr:rowOff>304800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8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38</xdr:row>
          <xdr:rowOff>85725</xdr:rowOff>
        </xdr:from>
        <xdr:to>
          <xdr:col>12</xdr:col>
          <xdr:colOff>590550</xdr:colOff>
          <xdr:row>38</xdr:row>
          <xdr:rowOff>304800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39</xdr:row>
          <xdr:rowOff>85725</xdr:rowOff>
        </xdr:from>
        <xdr:to>
          <xdr:col>12</xdr:col>
          <xdr:colOff>590550</xdr:colOff>
          <xdr:row>39</xdr:row>
          <xdr:rowOff>304800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40</xdr:row>
          <xdr:rowOff>85725</xdr:rowOff>
        </xdr:from>
        <xdr:to>
          <xdr:col>12</xdr:col>
          <xdr:colOff>590550</xdr:colOff>
          <xdr:row>40</xdr:row>
          <xdr:rowOff>304800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60</xdr:row>
          <xdr:rowOff>85725</xdr:rowOff>
        </xdr:from>
        <xdr:to>
          <xdr:col>4</xdr:col>
          <xdr:colOff>590550</xdr:colOff>
          <xdr:row>60</xdr:row>
          <xdr:rowOff>304800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61</xdr:row>
          <xdr:rowOff>85725</xdr:rowOff>
        </xdr:from>
        <xdr:to>
          <xdr:col>4</xdr:col>
          <xdr:colOff>590550</xdr:colOff>
          <xdr:row>61</xdr:row>
          <xdr:rowOff>304800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8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62</xdr:row>
          <xdr:rowOff>85725</xdr:rowOff>
        </xdr:from>
        <xdr:to>
          <xdr:col>4</xdr:col>
          <xdr:colOff>590550</xdr:colOff>
          <xdr:row>62</xdr:row>
          <xdr:rowOff>304800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8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63</xdr:row>
          <xdr:rowOff>85725</xdr:rowOff>
        </xdr:from>
        <xdr:to>
          <xdr:col>4</xdr:col>
          <xdr:colOff>590550</xdr:colOff>
          <xdr:row>63</xdr:row>
          <xdr:rowOff>304800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64</xdr:row>
          <xdr:rowOff>85725</xdr:rowOff>
        </xdr:from>
        <xdr:to>
          <xdr:col>4</xdr:col>
          <xdr:colOff>590550</xdr:colOff>
          <xdr:row>64</xdr:row>
          <xdr:rowOff>304800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65</xdr:row>
          <xdr:rowOff>85725</xdr:rowOff>
        </xdr:from>
        <xdr:to>
          <xdr:col>4</xdr:col>
          <xdr:colOff>590550</xdr:colOff>
          <xdr:row>65</xdr:row>
          <xdr:rowOff>304800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8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66</xdr:row>
          <xdr:rowOff>85725</xdr:rowOff>
        </xdr:from>
        <xdr:to>
          <xdr:col>4</xdr:col>
          <xdr:colOff>590550</xdr:colOff>
          <xdr:row>66</xdr:row>
          <xdr:rowOff>304800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8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60</xdr:row>
          <xdr:rowOff>85725</xdr:rowOff>
        </xdr:from>
        <xdr:to>
          <xdr:col>8</xdr:col>
          <xdr:colOff>590550</xdr:colOff>
          <xdr:row>60</xdr:row>
          <xdr:rowOff>304800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8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61</xdr:row>
          <xdr:rowOff>85725</xdr:rowOff>
        </xdr:from>
        <xdr:to>
          <xdr:col>8</xdr:col>
          <xdr:colOff>590550</xdr:colOff>
          <xdr:row>61</xdr:row>
          <xdr:rowOff>304800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8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62</xdr:row>
          <xdr:rowOff>85725</xdr:rowOff>
        </xdr:from>
        <xdr:to>
          <xdr:col>8</xdr:col>
          <xdr:colOff>590550</xdr:colOff>
          <xdr:row>62</xdr:row>
          <xdr:rowOff>304800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8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63</xdr:row>
          <xdr:rowOff>85725</xdr:rowOff>
        </xdr:from>
        <xdr:to>
          <xdr:col>8</xdr:col>
          <xdr:colOff>590550</xdr:colOff>
          <xdr:row>63</xdr:row>
          <xdr:rowOff>304800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8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64</xdr:row>
          <xdr:rowOff>85725</xdr:rowOff>
        </xdr:from>
        <xdr:to>
          <xdr:col>8</xdr:col>
          <xdr:colOff>590550</xdr:colOff>
          <xdr:row>64</xdr:row>
          <xdr:rowOff>304800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8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65</xdr:row>
          <xdr:rowOff>85725</xdr:rowOff>
        </xdr:from>
        <xdr:to>
          <xdr:col>8</xdr:col>
          <xdr:colOff>590550</xdr:colOff>
          <xdr:row>65</xdr:row>
          <xdr:rowOff>304800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8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66</xdr:row>
          <xdr:rowOff>85725</xdr:rowOff>
        </xdr:from>
        <xdr:to>
          <xdr:col>8</xdr:col>
          <xdr:colOff>590550</xdr:colOff>
          <xdr:row>66</xdr:row>
          <xdr:rowOff>304800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8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60</xdr:row>
          <xdr:rowOff>85725</xdr:rowOff>
        </xdr:from>
        <xdr:to>
          <xdr:col>12</xdr:col>
          <xdr:colOff>590550</xdr:colOff>
          <xdr:row>60</xdr:row>
          <xdr:rowOff>304800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8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61</xdr:row>
          <xdr:rowOff>85725</xdr:rowOff>
        </xdr:from>
        <xdr:to>
          <xdr:col>12</xdr:col>
          <xdr:colOff>590550</xdr:colOff>
          <xdr:row>61</xdr:row>
          <xdr:rowOff>304800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8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62</xdr:row>
          <xdr:rowOff>85725</xdr:rowOff>
        </xdr:from>
        <xdr:to>
          <xdr:col>12</xdr:col>
          <xdr:colOff>590550</xdr:colOff>
          <xdr:row>62</xdr:row>
          <xdr:rowOff>304800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8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63</xdr:row>
          <xdr:rowOff>85725</xdr:rowOff>
        </xdr:from>
        <xdr:to>
          <xdr:col>12</xdr:col>
          <xdr:colOff>590550</xdr:colOff>
          <xdr:row>63</xdr:row>
          <xdr:rowOff>304800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8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64</xdr:row>
          <xdr:rowOff>85725</xdr:rowOff>
        </xdr:from>
        <xdr:to>
          <xdr:col>12</xdr:col>
          <xdr:colOff>590550</xdr:colOff>
          <xdr:row>64</xdr:row>
          <xdr:rowOff>304800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8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65</xdr:row>
          <xdr:rowOff>85725</xdr:rowOff>
        </xdr:from>
        <xdr:to>
          <xdr:col>12</xdr:col>
          <xdr:colOff>590550</xdr:colOff>
          <xdr:row>65</xdr:row>
          <xdr:rowOff>304800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8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66</xdr:row>
          <xdr:rowOff>85725</xdr:rowOff>
        </xdr:from>
        <xdr:to>
          <xdr:col>12</xdr:col>
          <xdr:colOff>590550</xdr:colOff>
          <xdr:row>66</xdr:row>
          <xdr:rowOff>304800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8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828675</xdr:colOff>
          <xdr:row>29</xdr:row>
          <xdr:rowOff>200025</xdr:rowOff>
        </xdr:from>
        <xdr:to>
          <xdr:col>2</xdr:col>
          <xdr:colOff>0</xdr:colOff>
          <xdr:row>29</xdr:row>
          <xdr:rowOff>419100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161925</xdr:rowOff>
        </xdr:from>
        <xdr:to>
          <xdr:col>2</xdr:col>
          <xdr:colOff>304800</xdr:colOff>
          <xdr:row>25</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25</xdr:row>
          <xdr:rowOff>152400</xdr:rowOff>
        </xdr:from>
        <xdr:to>
          <xdr:col>4</xdr:col>
          <xdr:colOff>95250</xdr:colOff>
          <xdr:row>25</xdr:row>
          <xdr:rowOff>371475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25</xdr:row>
          <xdr:rowOff>152400</xdr:rowOff>
        </xdr:from>
        <xdr:to>
          <xdr:col>5</xdr:col>
          <xdr:colOff>600075</xdr:colOff>
          <xdr:row>25</xdr:row>
          <xdr:rowOff>371475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25</xdr:row>
          <xdr:rowOff>152400</xdr:rowOff>
        </xdr:from>
        <xdr:to>
          <xdr:col>8</xdr:col>
          <xdr:colOff>771525</xdr:colOff>
          <xdr:row>25</xdr:row>
          <xdr:rowOff>371475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C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qSK-0aHuR6NYTKGPLEimO06bHVhcsSqF/view?usp=drive_link" TargetMode="Externa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53.xml"/><Relationship Id="rId7" Type="http://schemas.openxmlformats.org/officeDocument/2006/relationships/ctrlProp" Target="../ctrlProps/ctrlProp157.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156.xml"/><Relationship Id="rId5" Type="http://schemas.openxmlformats.org/officeDocument/2006/relationships/ctrlProp" Target="../ctrlProps/ctrlProp155.xml"/><Relationship Id="rId4" Type="http://schemas.openxmlformats.org/officeDocument/2006/relationships/ctrlProp" Target="../ctrlProps/ctrlProp1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50.xml"/><Relationship Id="rId21" Type="http://schemas.openxmlformats.org/officeDocument/2006/relationships/ctrlProp" Target="../ctrlProps/ctrlProp45.xml"/><Relationship Id="rId34" Type="http://schemas.openxmlformats.org/officeDocument/2006/relationships/ctrlProp" Target="../ctrlProps/ctrlProp58.xml"/><Relationship Id="rId42" Type="http://schemas.openxmlformats.org/officeDocument/2006/relationships/ctrlProp" Target="../ctrlProps/ctrlProp66.xml"/><Relationship Id="rId47" Type="http://schemas.openxmlformats.org/officeDocument/2006/relationships/ctrlProp" Target="../ctrlProps/ctrlProp71.xml"/><Relationship Id="rId50" Type="http://schemas.openxmlformats.org/officeDocument/2006/relationships/ctrlProp" Target="../ctrlProps/ctrlProp74.xml"/><Relationship Id="rId55" Type="http://schemas.openxmlformats.org/officeDocument/2006/relationships/ctrlProp" Target="../ctrlProps/ctrlProp79.xml"/><Relationship Id="rId63" Type="http://schemas.openxmlformats.org/officeDocument/2006/relationships/ctrlProp" Target="../ctrlProps/ctrlProp87.xml"/><Relationship Id="rId7" Type="http://schemas.openxmlformats.org/officeDocument/2006/relationships/ctrlProp" Target="../ctrlProps/ctrlProp31.xml"/><Relationship Id="rId2" Type="http://schemas.openxmlformats.org/officeDocument/2006/relationships/vmlDrawing" Target="../drawings/vmlDrawing2.vml"/><Relationship Id="rId16" Type="http://schemas.openxmlformats.org/officeDocument/2006/relationships/ctrlProp" Target="../ctrlProps/ctrlProp40.xml"/><Relationship Id="rId29" Type="http://schemas.openxmlformats.org/officeDocument/2006/relationships/ctrlProp" Target="../ctrlProps/ctrlProp53.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45" Type="http://schemas.openxmlformats.org/officeDocument/2006/relationships/ctrlProp" Target="../ctrlProps/ctrlProp69.xml"/><Relationship Id="rId53" Type="http://schemas.openxmlformats.org/officeDocument/2006/relationships/ctrlProp" Target="../ctrlProps/ctrlProp77.xml"/><Relationship Id="rId58" Type="http://schemas.openxmlformats.org/officeDocument/2006/relationships/ctrlProp" Target="../ctrlProps/ctrlProp82.xml"/><Relationship Id="rId5" Type="http://schemas.openxmlformats.org/officeDocument/2006/relationships/ctrlProp" Target="../ctrlProps/ctrlProp29.xml"/><Relationship Id="rId61" Type="http://schemas.openxmlformats.org/officeDocument/2006/relationships/ctrlProp" Target="../ctrlProps/ctrlProp85.xml"/><Relationship Id="rId19" Type="http://schemas.openxmlformats.org/officeDocument/2006/relationships/ctrlProp" Target="../ctrlProps/ctrlProp4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56" Type="http://schemas.openxmlformats.org/officeDocument/2006/relationships/ctrlProp" Target="../ctrlProps/ctrlProp80.xml"/><Relationship Id="rId64" Type="http://schemas.openxmlformats.org/officeDocument/2006/relationships/ctrlProp" Target="../ctrlProps/ctrlProp88.xml"/><Relationship Id="rId8" Type="http://schemas.openxmlformats.org/officeDocument/2006/relationships/ctrlProp" Target="../ctrlProps/ctrlProp32.xml"/><Relationship Id="rId51" Type="http://schemas.openxmlformats.org/officeDocument/2006/relationships/ctrlProp" Target="../ctrlProps/ctrlProp75.xml"/><Relationship Id="rId3" Type="http://schemas.openxmlformats.org/officeDocument/2006/relationships/ctrlProp" Target="../ctrlProps/ctrlProp27.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1" Type="http://schemas.openxmlformats.org/officeDocument/2006/relationships/drawing" Target="../drawings/drawing4.xml"/><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13.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63" Type="http://schemas.openxmlformats.org/officeDocument/2006/relationships/ctrlProp" Target="../ctrlProps/ctrlProp150.xml"/><Relationship Id="rId7" Type="http://schemas.openxmlformats.org/officeDocument/2006/relationships/ctrlProp" Target="../ctrlProps/ctrlProp94.xml"/><Relationship Id="rId2" Type="http://schemas.openxmlformats.org/officeDocument/2006/relationships/vmlDrawing" Target="../drawings/vmlDrawing3.v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61" Type="http://schemas.openxmlformats.org/officeDocument/2006/relationships/ctrlProp" Target="../ctrlProps/ctrlProp148.xml"/><Relationship Id="rId19" Type="http://schemas.openxmlformats.org/officeDocument/2006/relationships/ctrlProp" Target="../ctrlProps/ctrlProp10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ctrlProp" Target="../ctrlProps/ctrlProp90.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1" Type="http://schemas.openxmlformats.org/officeDocument/2006/relationships/drawing" Target="../drawings/drawing5.xml"/><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4" Type="http://schemas.openxmlformats.org/officeDocument/2006/relationships/ctrlProp" Target="../ctrlProps/ctrlProp91.xml"/><Relationship Id="rId9" Type="http://schemas.openxmlformats.org/officeDocument/2006/relationships/ctrlProp" Target="../ctrlProps/ctrlProp96.xml"/><Relationship Id="rId13" Type="http://schemas.openxmlformats.org/officeDocument/2006/relationships/ctrlProp" Target="../ctrlProps/ctrlProp100.xml"/><Relationship Id="rId18" Type="http://schemas.openxmlformats.org/officeDocument/2006/relationships/ctrlProp" Target="../ctrlProps/ctrlProp105.xml"/><Relationship Id="rId39" Type="http://schemas.openxmlformats.org/officeDocument/2006/relationships/ctrlProp" Target="../ctrlProps/ctrlProp1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outlinePr summaryBelow="0" summaryRight="0"/>
  </sheetPr>
  <dimension ref="A1:E996"/>
  <sheetViews>
    <sheetView tabSelected="1" zoomScale="98" zoomScaleNormal="98" workbookViewId="0">
      <selection activeCell="I6" sqref="I6"/>
    </sheetView>
  </sheetViews>
  <sheetFormatPr defaultColWidth="12.5703125" defaultRowHeight="15.75" customHeight="1" x14ac:dyDescent="0.2"/>
  <cols>
    <col min="1" max="1" width="18.28515625" style="218" customWidth="1"/>
    <col min="2" max="2" width="51" style="218" customWidth="1"/>
    <col min="3" max="3" width="67.140625" style="218" customWidth="1"/>
    <col min="4" max="4" width="2" style="218" customWidth="1"/>
    <col min="5" max="5" width="47" style="218" customWidth="1"/>
    <col min="6" max="16384" width="12.5703125" style="218"/>
  </cols>
  <sheetData>
    <row r="1" spans="1:5" ht="26.25" customHeight="1" x14ac:dyDescent="0.2">
      <c r="A1" s="253" t="s">
        <v>0</v>
      </c>
      <c r="B1" s="253"/>
      <c r="C1" s="253"/>
      <c r="E1" s="245"/>
    </row>
    <row r="2" spans="1:5" ht="64.5" customHeight="1" x14ac:dyDescent="0.2">
      <c r="A2" s="252" t="s">
        <v>1</v>
      </c>
      <c r="B2" s="252"/>
      <c r="C2" s="252"/>
      <c r="E2" s="246"/>
    </row>
    <row r="3" spans="1:5" ht="35.25" customHeight="1" x14ac:dyDescent="0.2">
      <c r="A3" s="247" t="s">
        <v>2</v>
      </c>
      <c r="B3" s="246"/>
      <c r="C3" s="219"/>
      <c r="E3" s="246"/>
    </row>
    <row r="4" spans="1:5" ht="87.75" customHeight="1" x14ac:dyDescent="0.2">
      <c r="A4" s="227" t="s">
        <v>3</v>
      </c>
      <c r="B4" s="233" t="s">
        <v>535</v>
      </c>
      <c r="C4" s="219"/>
      <c r="E4" s="246"/>
    </row>
    <row r="5" spans="1:5" ht="45" customHeight="1" x14ac:dyDescent="0.2">
      <c r="A5" s="227" t="s">
        <v>4</v>
      </c>
      <c r="B5" s="221" t="s">
        <v>5</v>
      </c>
      <c r="C5" s="245"/>
      <c r="E5" s="246"/>
    </row>
    <row r="6" spans="1:5" ht="238.5" customHeight="1" x14ac:dyDescent="0.2">
      <c r="A6" s="220"/>
      <c r="B6" s="232" t="s">
        <v>536</v>
      </c>
      <c r="C6" s="246"/>
      <c r="E6" s="235" t="s">
        <v>541</v>
      </c>
    </row>
    <row r="7" spans="1:5" ht="183.75" customHeight="1" x14ac:dyDescent="0.2">
      <c r="A7" s="248" t="s">
        <v>6</v>
      </c>
      <c r="B7" s="250" t="s">
        <v>537</v>
      </c>
      <c r="C7" s="245"/>
    </row>
    <row r="8" spans="1:5" ht="21.75" customHeight="1" x14ac:dyDescent="0.2">
      <c r="A8" s="249"/>
      <c r="B8" s="251"/>
      <c r="C8" s="246"/>
    </row>
    <row r="9" spans="1:5" ht="204" customHeight="1" x14ac:dyDescent="0.2">
      <c r="A9" s="220"/>
      <c r="B9" s="222" t="s">
        <v>531</v>
      </c>
      <c r="C9" s="245"/>
      <c r="D9" s="246"/>
      <c r="E9" s="246"/>
    </row>
    <row r="10" spans="1:5" ht="76.5" customHeight="1" x14ac:dyDescent="0.2">
      <c r="A10" s="227" t="s">
        <v>7</v>
      </c>
      <c r="B10" s="222" t="s">
        <v>8</v>
      </c>
      <c r="C10" s="219"/>
    </row>
    <row r="11" spans="1:5" ht="216" customHeight="1" x14ac:dyDescent="0.2">
      <c r="A11" s="227" t="s">
        <v>9</v>
      </c>
      <c r="B11" s="234" t="s">
        <v>538</v>
      </c>
      <c r="C11" s="219"/>
    </row>
    <row r="12" spans="1:5" ht="17.25" customHeight="1" x14ac:dyDescent="0.2">
      <c r="A12" s="220"/>
      <c r="B12" s="223"/>
      <c r="C12" s="229" t="s">
        <v>10</v>
      </c>
      <c r="E12" s="230" t="s">
        <v>11</v>
      </c>
    </row>
    <row r="13" spans="1:5" ht="270" customHeight="1" x14ac:dyDescent="0.2">
      <c r="A13" s="227" t="s">
        <v>12</v>
      </c>
      <c r="B13" s="228" t="s">
        <v>532</v>
      </c>
      <c r="C13" s="219"/>
      <c r="E13" s="224"/>
    </row>
    <row r="14" spans="1:5" ht="198.75" customHeight="1" x14ac:dyDescent="0.2">
      <c r="A14" s="227" t="s">
        <v>13</v>
      </c>
      <c r="B14" s="222" t="s">
        <v>14</v>
      </c>
      <c r="C14" s="219"/>
    </row>
    <row r="15" spans="1:5" ht="347.25" customHeight="1" x14ac:dyDescent="0.2">
      <c r="A15" s="227" t="s">
        <v>15</v>
      </c>
      <c r="B15" s="232" t="s">
        <v>539</v>
      </c>
      <c r="C15" s="219"/>
      <c r="E15" s="225"/>
    </row>
    <row r="16" spans="1:5" ht="101.25" customHeight="1" x14ac:dyDescent="0.2">
      <c r="A16" s="227" t="s">
        <v>16</v>
      </c>
      <c r="B16" s="250" t="s">
        <v>540</v>
      </c>
      <c r="C16" s="251"/>
    </row>
    <row r="17" spans="1:4" ht="89.25" customHeight="1" x14ac:dyDescent="0.2">
      <c r="A17" s="231" t="s">
        <v>17</v>
      </c>
      <c r="B17" s="254" t="s">
        <v>533</v>
      </c>
      <c r="C17" s="251"/>
    </row>
    <row r="18" spans="1:4" ht="188.25" customHeight="1" x14ac:dyDescent="0.2">
      <c r="A18" s="231" t="s">
        <v>542</v>
      </c>
      <c r="B18" s="250" t="s">
        <v>543</v>
      </c>
      <c r="C18" s="251"/>
    </row>
    <row r="19" spans="1:4" ht="90.75" customHeight="1" x14ac:dyDescent="0.2">
      <c r="A19" s="220"/>
      <c r="B19" s="255" t="s">
        <v>534</v>
      </c>
      <c r="C19" s="251"/>
    </row>
    <row r="20" spans="1:4" ht="113.25" customHeight="1" x14ac:dyDescent="0.35">
      <c r="A20" s="243"/>
      <c r="B20" s="244"/>
      <c r="C20" s="244"/>
      <c r="D20" s="244"/>
    </row>
    <row r="21" spans="1:4" ht="26.25" x14ac:dyDescent="0.2">
      <c r="A21" s="220"/>
      <c r="B21" s="223"/>
      <c r="C21" s="219"/>
    </row>
    <row r="22" spans="1:4" ht="26.25" x14ac:dyDescent="0.2">
      <c r="A22" s="220"/>
      <c r="B22" s="223"/>
      <c r="C22" s="219"/>
    </row>
    <row r="23" spans="1:4" ht="26.25" x14ac:dyDescent="0.2">
      <c r="A23" s="220"/>
      <c r="B23" s="223"/>
      <c r="C23" s="219"/>
    </row>
    <row r="24" spans="1:4" ht="26.25" x14ac:dyDescent="0.2">
      <c r="A24" s="220"/>
      <c r="B24" s="223"/>
      <c r="C24" s="219"/>
    </row>
    <row r="25" spans="1:4" ht="26.25" x14ac:dyDescent="0.2">
      <c r="A25" s="220"/>
      <c r="B25" s="223"/>
      <c r="C25" s="219"/>
    </row>
    <row r="26" spans="1:4" ht="26.25" x14ac:dyDescent="0.2">
      <c r="A26" s="220"/>
      <c r="B26" s="223"/>
      <c r="C26" s="219"/>
    </row>
    <row r="27" spans="1:4" ht="26.25" x14ac:dyDescent="0.2">
      <c r="A27" s="220"/>
      <c r="B27" s="223"/>
      <c r="C27" s="219"/>
    </row>
    <row r="28" spans="1:4" ht="26.25" x14ac:dyDescent="0.2">
      <c r="A28" s="220"/>
      <c r="B28" s="223"/>
      <c r="C28" s="219"/>
    </row>
    <row r="29" spans="1:4" ht="26.25" x14ac:dyDescent="0.2">
      <c r="A29" s="220"/>
      <c r="B29" s="223"/>
      <c r="C29" s="219"/>
    </row>
    <row r="30" spans="1:4" ht="26.25" x14ac:dyDescent="0.2">
      <c r="A30" s="220"/>
      <c r="B30" s="223"/>
      <c r="C30" s="219"/>
    </row>
    <row r="31" spans="1:4" ht="26.25" x14ac:dyDescent="0.2">
      <c r="A31" s="220"/>
      <c r="B31" s="223"/>
      <c r="C31" s="219"/>
    </row>
    <row r="32" spans="1:4" ht="26.25" x14ac:dyDescent="0.2">
      <c r="A32" s="220"/>
      <c r="B32" s="223"/>
      <c r="C32" s="219"/>
    </row>
    <row r="33" spans="1:3" ht="26.25" x14ac:dyDescent="0.2">
      <c r="A33" s="220"/>
      <c r="B33" s="223"/>
      <c r="C33" s="219"/>
    </row>
    <row r="34" spans="1:3" ht="26.25" x14ac:dyDescent="0.2">
      <c r="A34" s="220"/>
      <c r="B34" s="223"/>
      <c r="C34" s="219"/>
    </row>
    <row r="35" spans="1:3" ht="26.25" x14ac:dyDescent="0.2">
      <c r="A35" s="220"/>
      <c r="B35" s="223"/>
      <c r="C35" s="219"/>
    </row>
    <row r="36" spans="1:3" ht="26.25" x14ac:dyDescent="0.2">
      <c r="A36" s="220"/>
      <c r="B36" s="223"/>
      <c r="C36" s="219"/>
    </row>
    <row r="37" spans="1:3" ht="26.25" x14ac:dyDescent="0.2">
      <c r="A37" s="220"/>
      <c r="B37" s="223"/>
      <c r="C37" s="219"/>
    </row>
    <row r="38" spans="1:3" ht="26.25" x14ac:dyDescent="0.2">
      <c r="A38" s="220"/>
      <c r="B38" s="223"/>
      <c r="C38" s="219"/>
    </row>
    <row r="39" spans="1:3" ht="26.25" x14ac:dyDescent="0.2">
      <c r="A39" s="220"/>
      <c r="B39" s="223"/>
      <c r="C39" s="219"/>
    </row>
    <row r="40" spans="1:3" ht="26.25" x14ac:dyDescent="0.2">
      <c r="A40" s="220"/>
      <c r="B40" s="223"/>
      <c r="C40" s="219"/>
    </row>
    <row r="41" spans="1:3" ht="26.25" x14ac:dyDescent="0.2">
      <c r="A41" s="220"/>
      <c r="B41" s="223"/>
      <c r="C41" s="219"/>
    </row>
    <row r="42" spans="1:3" ht="26.25" x14ac:dyDescent="0.2">
      <c r="A42" s="220"/>
      <c r="B42" s="223"/>
      <c r="C42" s="219"/>
    </row>
    <row r="43" spans="1:3" ht="26.25" x14ac:dyDescent="0.2">
      <c r="A43" s="220"/>
      <c r="B43" s="223"/>
      <c r="C43" s="219"/>
    </row>
    <row r="44" spans="1:3" ht="26.25" x14ac:dyDescent="0.2">
      <c r="A44" s="220"/>
      <c r="B44" s="223"/>
      <c r="C44" s="219"/>
    </row>
    <row r="45" spans="1:3" ht="26.25" x14ac:dyDescent="0.2">
      <c r="A45" s="220"/>
      <c r="B45" s="223"/>
      <c r="C45" s="219"/>
    </row>
    <row r="46" spans="1:3" ht="26.25" x14ac:dyDescent="0.2">
      <c r="A46" s="220"/>
      <c r="B46" s="223"/>
      <c r="C46" s="219"/>
    </row>
    <row r="47" spans="1:3" ht="26.25" x14ac:dyDescent="0.2">
      <c r="A47" s="220"/>
      <c r="B47" s="223"/>
      <c r="C47" s="219"/>
    </row>
    <row r="48" spans="1:3" ht="26.25" x14ac:dyDescent="0.2">
      <c r="A48" s="220"/>
      <c r="B48" s="223"/>
      <c r="C48" s="219"/>
    </row>
    <row r="49" spans="1:3" ht="26.25" x14ac:dyDescent="0.2">
      <c r="A49" s="220"/>
      <c r="B49" s="223"/>
      <c r="C49" s="219"/>
    </row>
    <row r="50" spans="1:3" ht="26.25" x14ac:dyDescent="0.2">
      <c r="A50" s="220"/>
      <c r="B50" s="223"/>
      <c r="C50" s="219"/>
    </row>
    <row r="51" spans="1:3" ht="26.25" x14ac:dyDescent="0.2">
      <c r="A51" s="220"/>
      <c r="B51" s="223"/>
      <c r="C51" s="219"/>
    </row>
    <row r="52" spans="1:3" ht="26.25" x14ac:dyDescent="0.2">
      <c r="A52" s="220"/>
      <c r="B52" s="223"/>
      <c r="C52" s="219"/>
    </row>
    <row r="53" spans="1:3" ht="26.25" x14ac:dyDescent="0.2">
      <c r="A53" s="220"/>
      <c r="B53" s="223"/>
      <c r="C53" s="219"/>
    </row>
    <row r="54" spans="1:3" ht="26.25" x14ac:dyDescent="0.2">
      <c r="A54" s="220"/>
      <c r="B54" s="223"/>
      <c r="C54" s="219"/>
    </row>
    <row r="55" spans="1:3" ht="26.25" x14ac:dyDescent="0.2">
      <c r="A55" s="220"/>
      <c r="B55" s="223"/>
      <c r="C55" s="219"/>
    </row>
    <row r="56" spans="1:3" ht="26.25" x14ac:dyDescent="0.2">
      <c r="A56" s="220"/>
      <c r="B56" s="223"/>
      <c r="C56" s="219"/>
    </row>
    <row r="57" spans="1:3" ht="26.25" x14ac:dyDescent="0.2">
      <c r="A57" s="220"/>
      <c r="B57" s="223"/>
      <c r="C57" s="219"/>
    </row>
    <row r="58" spans="1:3" ht="26.25" x14ac:dyDescent="0.2">
      <c r="A58" s="220"/>
      <c r="B58" s="223"/>
      <c r="C58" s="219"/>
    </row>
    <row r="59" spans="1:3" ht="26.25" x14ac:dyDescent="0.2">
      <c r="A59" s="220"/>
      <c r="B59" s="223"/>
      <c r="C59" s="219"/>
    </row>
    <row r="60" spans="1:3" ht="26.25" x14ac:dyDescent="0.2">
      <c r="A60" s="220"/>
      <c r="B60" s="223"/>
      <c r="C60" s="219"/>
    </row>
    <row r="61" spans="1:3" ht="26.25" x14ac:dyDescent="0.2">
      <c r="A61" s="220"/>
      <c r="B61" s="223"/>
      <c r="C61" s="219"/>
    </row>
    <row r="62" spans="1:3" ht="26.25" x14ac:dyDescent="0.2">
      <c r="A62" s="220"/>
      <c r="B62" s="223"/>
      <c r="C62" s="219"/>
    </row>
    <row r="63" spans="1:3" ht="26.25" x14ac:dyDescent="0.2">
      <c r="A63" s="220"/>
      <c r="B63" s="223"/>
      <c r="C63" s="219"/>
    </row>
    <row r="64" spans="1:3" ht="26.25" x14ac:dyDescent="0.2">
      <c r="A64" s="220"/>
      <c r="B64" s="223"/>
      <c r="C64" s="219"/>
    </row>
    <row r="65" spans="1:3" ht="26.25" x14ac:dyDescent="0.2">
      <c r="A65" s="220"/>
      <c r="B65" s="223"/>
      <c r="C65" s="219"/>
    </row>
    <row r="66" spans="1:3" ht="26.25" x14ac:dyDescent="0.2">
      <c r="A66" s="220"/>
      <c r="B66" s="223"/>
      <c r="C66" s="219"/>
    </row>
    <row r="67" spans="1:3" ht="26.25" x14ac:dyDescent="0.2">
      <c r="A67" s="220"/>
      <c r="B67" s="223"/>
      <c r="C67" s="219"/>
    </row>
    <row r="68" spans="1:3" ht="26.25" x14ac:dyDescent="0.2">
      <c r="A68" s="220"/>
      <c r="B68" s="223"/>
      <c r="C68" s="219"/>
    </row>
    <row r="69" spans="1:3" ht="26.25" x14ac:dyDescent="0.2">
      <c r="A69" s="220"/>
      <c r="B69" s="223"/>
      <c r="C69" s="219"/>
    </row>
    <row r="70" spans="1:3" ht="26.25" x14ac:dyDescent="0.2">
      <c r="A70" s="220"/>
      <c r="B70" s="223"/>
      <c r="C70" s="219"/>
    </row>
    <row r="71" spans="1:3" ht="26.25" x14ac:dyDescent="0.2">
      <c r="A71" s="220"/>
      <c r="B71" s="223"/>
      <c r="C71" s="219"/>
    </row>
    <row r="72" spans="1:3" ht="26.25" x14ac:dyDescent="0.2">
      <c r="A72" s="220"/>
      <c r="B72" s="223"/>
      <c r="C72" s="219"/>
    </row>
    <row r="73" spans="1:3" ht="26.25" x14ac:dyDescent="0.2">
      <c r="A73" s="220"/>
      <c r="B73" s="223"/>
      <c r="C73" s="219"/>
    </row>
    <row r="74" spans="1:3" ht="26.25" x14ac:dyDescent="0.2">
      <c r="A74" s="220"/>
      <c r="B74" s="223"/>
      <c r="C74" s="219"/>
    </row>
    <row r="75" spans="1:3" ht="26.25" x14ac:dyDescent="0.2">
      <c r="A75" s="220"/>
      <c r="B75" s="223"/>
      <c r="C75" s="219"/>
    </row>
    <row r="76" spans="1:3" ht="26.25" x14ac:dyDescent="0.2">
      <c r="A76" s="220"/>
      <c r="B76" s="223"/>
      <c r="C76" s="219"/>
    </row>
    <row r="77" spans="1:3" ht="26.25" x14ac:dyDescent="0.2">
      <c r="A77" s="220"/>
      <c r="B77" s="223"/>
      <c r="C77" s="219"/>
    </row>
    <row r="78" spans="1:3" ht="26.25" x14ac:dyDescent="0.2">
      <c r="A78" s="220"/>
      <c r="B78" s="223"/>
      <c r="C78" s="219"/>
    </row>
    <row r="79" spans="1:3" ht="26.25" x14ac:dyDescent="0.2">
      <c r="A79" s="220"/>
      <c r="B79" s="223"/>
      <c r="C79" s="219"/>
    </row>
    <row r="80" spans="1:3" ht="26.25" x14ac:dyDescent="0.2">
      <c r="A80" s="220"/>
      <c r="B80" s="223"/>
      <c r="C80" s="219"/>
    </row>
    <row r="81" spans="1:3" ht="26.25" x14ac:dyDescent="0.2">
      <c r="A81" s="220"/>
      <c r="B81" s="223"/>
      <c r="C81" s="219"/>
    </row>
    <row r="82" spans="1:3" ht="26.25" x14ac:dyDescent="0.2">
      <c r="A82" s="220"/>
      <c r="B82" s="223"/>
      <c r="C82" s="219"/>
    </row>
    <row r="83" spans="1:3" ht="26.25" x14ac:dyDescent="0.2">
      <c r="A83" s="220"/>
      <c r="B83" s="223"/>
      <c r="C83" s="219"/>
    </row>
    <row r="84" spans="1:3" ht="26.25" x14ac:dyDescent="0.2">
      <c r="A84" s="220"/>
      <c r="B84" s="223"/>
      <c r="C84" s="219"/>
    </row>
    <row r="85" spans="1:3" ht="26.25" x14ac:dyDescent="0.2">
      <c r="A85" s="220"/>
      <c r="B85" s="223"/>
      <c r="C85" s="219"/>
    </row>
    <row r="86" spans="1:3" ht="26.25" x14ac:dyDescent="0.2">
      <c r="A86" s="220"/>
      <c r="B86" s="223"/>
      <c r="C86" s="219"/>
    </row>
    <row r="87" spans="1:3" ht="26.25" x14ac:dyDescent="0.2">
      <c r="A87" s="220"/>
      <c r="B87" s="223"/>
      <c r="C87" s="219"/>
    </row>
    <row r="88" spans="1:3" ht="26.25" x14ac:dyDescent="0.2">
      <c r="A88" s="220"/>
      <c r="B88" s="223"/>
      <c r="C88" s="219"/>
    </row>
    <row r="89" spans="1:3" ht="26.25" x14ac:dyDescent="0.2">
      <c r="A89" s="220"/>
      <c r="B89" s="223"/>
      <c r="C89" s="219"/>
    </row>
    <row r="90" spans="1:3" ht="26.25" x14ac:dyDescent="0.2">
      <c r="A90" s="220"/>
      <c r="B90" s="223"/>
      <c r="C90" s="219"/>
    </row>
    <row r="91" spans="1:3" ht="26.25" x14ac:dyDescent="0.2">
      <c r="A91" s="220"/>
      <c r="B91" s="223"/>
      <c r="C91" s="219"/>
    </row>
    <row r="92" spans="1:3" ht="26.25" x14ac:dyDescent="0.2">
      <c r="A92" s="220"/>
      <c r="B92" s="223"/>
      <c r="C92" s="219"/>
    </row>
    <row r="93" spans="1:3" ht="26.25" x14ac:dyDescent="0.2">
      <c r="A93" s="220"/>
      <c r="B93" s="223"/>
      <c r="C93" s="219"/>
    </row>
    <row r="94" spans="1:3" ht="26.25" x14ac:dyDescent="0.2">
      <c r="A94" s="220"/>
      <c r="B94" s="223"/>
      <c r="C94" s="219"/>
    </row>
    <row r="95" spans="1:3" ht="26.25" x14ac:dyDescent="0.2">
      <c r="A95" s="220"/>
      <c r="B95" s="223"/>
      <c r="C95" s="219"/>
    </row>
    <row r="96" spans="1:3" ht="26.25" x14ac:dyDescent="0.2">
      <c r="A96" s="220"/>
      <c r="B96" s="223"/>
      <c r="C96" s="219"/>
    </row>
    <row r="97" spans="1:3" ht="26.25" x14ac:dyDescent="0.2">
      <c r="A97" s="220"/>
      <c r="B97" s="223"/>
      <c r="C97" s="219"/>
    </row>
    <row r="98" spans="1:3" ht="26.25" x14ac:dyDescent="0.2">
      <c r="A98" s="220"/>
      <c r="B98" s="223"/>
      <c r="C98" s="219"/>
    </row>
    <row r="99" spans="1:3" ht="26.25" x14ac:dyDescent="0.2">
      <c r="A99" s="220"/>
      <c r="B99" s="223"/>
      <c r="C99" s="219"/>
    </row>
    <row r="100" spans="1:3" ht="26.25" x14ac:dyDescent="0.2">
      <c r="A100" s="220"/>
      <c r="B100" s="223"/>
      <c r="C100" s="219"/>
    </row>
    <row r="101" spans="1:3" ht="26.25" x14ac:dyDescent="0.2">
      <c r="A101" s="220"/>
      <c r="B101" s="223"/>
      <c r="C101" s="219"/>
    </row>
    <row r="102" spans="1:3" ht="26.25" x14ac:dyDescent="0.2">
      <c r="A102" s="220"/>
      <c r="B102" s="223"/>
      <c r="C102" s="219"/>
    </row>
    <row r="103" spans="1:3" ht="26.25" x14ac:dyDescent="0.2">
      <c r="A103" s="220"/>
      <c r="B103" s="223"/>
      <c r="C103" s="219"/>
    </row>
    <row r="104" spans="1:3" ht="26.25" x14ac:dyDescent="0.2">
      <c r="A104" s="220"/>
      <c r="B104" s="223"/>
      <c r="C104" s="219"/>
    </row>
    <row r="105" spans="1:3" ht="26.25" x14ac:dyDescent="0.2">
      <c r="A105" s="220"/>
      <c r="B105" s="223"/>
      <c r="C105" s="219"/>
    </row>
    <row r="106" spans="1:3" ht="26.25" x14ac:dyDescent="0.2">
      <c r="A106" s="220"/>
      <c r="B106" s="223"/>
      <c r="C106" s="219"/>
    </row>
    <row r="107" spans="1:3" ht="26.25" x14ac:dyDescent="0.2">
      <c r="A107" s="220"/>
      <c r="B107" s="223"/>
      <c r="C107" s="219"/>
    </row>
    <row r="108" spans="1:3" ht="26.25" x14ac:dyDescent="0.2">
      <c r="A108" s="220"/>
      <c r="B108" s="223"/>
      <c r="C108" s="219"/>
    </row>
    <row r="109" spans="1:3" ht="26.25" x14ac:dyDescent="0.2">
      <c r="A109" s="220"/>
      <c r="B109" s="223"/>
      <c r="C109" s="219"/>
    </row>
    <row r="110" spans="1:3" ht="26.25" x14ac:dyDescent="0.2">
      <c r="A110" s="220"/>
      <c r="B110" s="223"/>
      <c r="C110" s="219"/>
    </row>
    <row r="111" spans="1:3" ht="26.25" x14ac:dyDescent="0.2">
      <c r="A111" s="220"/>
      <c r="B111" s="223"/>
      <c r="C111" s="219"/>
    </row>
    <row r="112" spans="1:3" ht="26.25" x14ac:dyDescent="0.2">
      <c r="A112" s="220"/>
      <c r="B112" s="223"/>
      <c r="C112" s="219"/>
    </row>
    <row r="113" spans="1:3" ht="26.25" x14ac:dyDescent="0.2">
      <c r="A113" s="220"/>
      <c r="B113" s="223"/>
      <c r="C113" s="219"/>
    </row>
    <row r="114" spans="1:3" ht="26.25" x14ac:dyDescent="0.2">
      <c r="A114" s="220"/>
      <c r="B114" s="223"/>
      <c r="C114" s="219"/>
    </row>
    <row r="115" spans="1:3" ht="26.25" x14ac:dyDescent="0.2">
      <c r="A115" s="220"/>
      <c r="B115" s="223"/>
      <c r="C115" s="219"/>
    </row>
    <row r="116" spans="1:3" ht="26.25" x14ac:dyDescent="0.2">
      <c r="A116" s="220"/>
      <c r="B116" s="223"/>
      <c r="C116" s="219"/>
    </row>
    <row r="117" spans="1:3" ht="26.25" x14ac:dyDescent="0.2">
      <c r="A117" s="220"/>
      <c r="B117" s="223"/>
      <c r="C117" s="219"/>
    </row>
    <row r="118" spans="1:3" ht="26.25" x14ac:dyDescent="0.2">
      <c r="A118" s="220"/>
      <c r="B118" s="223"/>
      <c r="C118" s="219"/>
    </row>
    <row r="119" spans="1:3" ht="26.25" x14ac:dyDescent="0.2">
      <c r="A119" s="220"/>
      <c r="B119" s="223"/>
      <c r="C119" s="219"/>
    </row>
    <row r="120" spans="1:3" ht="26.25" x14ac:dyDescent="0.2">
      <c r="A120" s="220"/>
      <c r="B120" s="223"/>
      <c r="C120" s="219"/>
    </row>
    <row r="121" spans="1:3" ht="26.25" x14ac:dyDescent="0.2">
      <c r="A121" s="220"/>
      <c r="B121" s="223"/>
      <c r="C121" s="219"/>
    </row>
    <row r="122" spans="1:3" ht="26.25" x14ac:dyDescent="0.2">
      <c r="A122" s="220"/>
      <c r="B122" s="223"/>
      <c r="C122" s="219"/>
    </row>
    <row r="123" spans="1:3" ht="26.25" x14ac:dyDescent="0.2">
      <c r="A123" s="220"/>
      <c r="B123" s="223"/>
      <c r="C123" s="219"/>
    </row>
    <row r="124" spans="1:3" ht="26.25" x14ac:dyDescent="0.2">
      <c r="A124" s="220"/>
      <c r="B124" s="223"/>
      <c r="C124" s="219"/>
    </row>
    <row r="125" spans="1:3" ht="26.25" x14ac:dyDescent="0.2">
      <c r="A125" s="220"/>
      <c r="B125" s="223"/>
      <c r="C125" s="219"/>
    </row>
    <row r="126" spans="1:3" ht="26.25" x14ac:dyDescent="0.2">
      <c r="A126" s="220"/>
      <c r="B126" s="223"/>
      <c r="C126" s="219"/>
    </row>
    <row r="127" spans="1:3" ht="26.25" x14ac:dyDescent="0.2">
      <c r="A127" s="220"/>
      <c r="B127" s="223"/>
      <c r="C127" s="219"/>
    </row>
    <row r="128" spans="1:3" ht="26.25" x14ac:dyDescent="0.2">
      <c r="A128" s="220"/>
      <c r="B128" s="223"/>
      <c r="C128" s="219"/>
    </row>
    <row r="129" spans="1:3" ht="26.25" x14ac:dyDescent="0.2">
      <c r="A129" s="220"/>
      <c r="B129" s="223"/>
      <c r="C129" s="219"/>
    </row>
    <row r="130" spans="1:3" ht="26.25" x14ac:dyDescent="0.2">
      <c r="A130" s="220"/>
      <c r="B130" s="223"/>
      <c r="C130" s="219"/>
    </row>
    <row r="131" spans="1:3" ht="26.25" x14ac:dyDescent="0.2">
      <c r="A131" s="220"/>
      <c r="B131" s="223"/>
      <c r="C131" s="219"/>
    </row>
    <row r="132" spans="1:3" ht="26.25" x14ac:dyDescent="0.2">
      <c r="A132" s="220"/>
      <c r="B132" s="223"/>
      <c r="C132" s="219"/>
    </row>
    <row r="133" spans="1:3" ht="26.25" x14ac:dyDescent="0.2">
      <c r="A133" s="220"/>
      <c r="B133" s="223"/>
      <c r="C133" s="219"/>
    </row>
    <row r="134" spans="1:3" ht="26.25" x14ac:dyDescent="0.2">
      <c r="A134" s="220"/>
      <c r="B134" s="223"/>
      <c r="C134" s="219"/>
    </row>
    <row r="135" spans="1:3" ht="26.25" x14ac:dyDescent="0.2">
      <c r="A135" s="220"/>
      <c r="B135" s="226"/>
      <c r="C135" s="219"/>
    </row>
    <row r="136" spans="1:3" ht="26.25" x14ac:dyDescent="0.2">
      <c r="A136" s="220"/>
      <c r="B136" s="226"/>
      <c r="C136" s="219"/>
    </row>
    <row r="137" spans="1:3" ht="26.25" x14ac:dyDescent="0.2">
      <c r="A137" s="220"/>
      <c r="B137" s="226"/>
      <c r="C137" s="219"/>
    </row>
    <row r="138" spans="1:3" ht="26.25" x14ac:dyDescent="0.2">
      <c r="A138" s="220"/>
      <c r="B138" s="226"/>
      <c r="C138" s="219"/>
    </row>
    <row r="139" spans="1:3" ht="26.25" x14ac:dyDescent="0.2">
      <c r="A139" s="220"/>
      <c r="B139" s="226"/>
      <c r="C139" s="219"/>
    </row>
    <row r="140" spans="1:3" ht="26.25" x14ac:dyDescent="0.2">
      <c r="A140" s="220"/>
      <c r="B140" s="226"/>
      <c r="C140" s="219"/>
    </row>
    <row r="141" spans="1:3" ht="26.25" x14ac:dyDescent="0.2">
      <c r="A141" s="220"/>
      <c r="B141" s="226"/>
      <c r="C141" s="219"/>
    </row>
    <row r="142" spans="1:3" ht="26.25" x14ac:dyDescent="0.2">
      <c r="A142" s="220"/>
      <c r="B142" s="226"/>
      <c r="C142" s="219"/>
    </row>
    <row r="143" spans="1:3" ht="26.25" x14ac:dyDescent="0.2">
      <c r="A143" s="220"/>
      <c r="B143" s="226"/>
      <c r="C143" s="219"/>
    </row>
    <row r="144" spans="1:3" ht="26.25" x14ac:dyDescent="0.2">
      <c r="A144" s="220"/>
      <c r="B144" s="226"/>
      <c r="C144" s="219"/>
    </row>
    <row r="145" spans="1:3" ht="26.25" x14ac:dyDescent="0.2">
      <c r="A145" s="220"/>
      <c r="B145" s="226"/>
      <c r="C145" s="219"/>
    </row>
    <row r="146" spans="1:3" ht="26.25" x14ac:dyDescent="0.2">
      <c r="A146" s="220"/>
      <c r="B146" s="226"/>
      <c r="C146" s="219"/>
    </row>
    <row r="147" spans="1:3" ht="26.25" x14ac:dyDescent="0.2">
      <c r="A147" s="220"/>
      <c r="B147" s="226"/>
      <c r="C147" s="219"/>
    </row>
    <row r="148" spans="1:3" ht="26.25" x14ac:dyDescent="0.2">
      <c r="A148" s="220"/>
      <c r="B148" s="226"/>
      <c r="C148" s="219"/>
    </row>
    <row r="149" spans="1:3" ht="26.25" x14ac:dyDescent="0.2">
      <c r="A149" s="220"/>
      <c r="B149" s="226"/>
      <c r="C149" s="219"/>
    </row>
    <row r="150" spans="1:3" ht="26.25" x14ac:dyDescent="0.2">
      <c r="A150" s="220"/>
      <c r="B150" s="226"/>
      <c r="C150" s="219"/>
    </row>
    <row r="151" spans="1:3" ht="26.25" x14ac:dyDescent="0.2">
      <c r="A151" s="220"/>
      <c r="B151" s="226"/>
      <c r="C151" s="219"/>
    </row>
    <row r="152" spans="1:3" ht="26.25" x14ac:dyDescent="0.2">
      <c r="A152" s="220"/>
      <c r="B152" s="226"/>
      <c r="C152" s="219"/>
    </row>
    <row r="153" spans="1:3" ht="26.25" x14ac:dyDescent="0.2">
      <c r="A153" s="220"/>
      <c r="B153" s="226"/>
      <c r="C153" s="219"/>
    </row>
    <row r="154" spans="1:3" ht="26.25" x14ac:dyDescent="0.2">
      <c r="A154" s="220"/>
      <c r="B154" s="226"/>
      <c r="C154" s="219"/>
    </row>
    <row r="155" spans="1:3" ht="26.25" x14ac:dyDescent="0.2">
      <c r="A155" s="220"/>
      <c r="B155" s="226"/>
      <c r="C155" s="219"/>
    </row>
    <row r="156" spans="1:3" ht="26.25" x14ac:dyDescent="0.2">
      <c r="A156" s="220"/>
      <c r="B156" s="226"/>
      <c r="C156" s="219"/>
    </row>
    <row r="157" spans="1:3" ht="26.25" x14ac:dyDescent="0.2">
      <c r="A157" s="220"/>
      <c r="B157" s="226"/>
      <c r="C157" s="219"/>
    </row>
    <row r="158" spans="1:3" ht="26.25" x14ac:dyDescent="0.2">
      <c r="A158" s="220"/>
      <c r="B158" s="226"/>
      <c r="C158" s="219"/>
    </row>
    <row r="159" spans="1:3" ht="26.25" x14ac:dyDescent="0.2">
      <c r="A159" s="220"/>
      <c r="B159" s="226"/>
      <c r="C159" s="219"/>
    </row>
    <row r="160" spans="1:3" ht="26.25" x14ac:dyDescent="0.2">
      <c r="A160" s="220"/>
      <c r="B160" s="226"/>
      <c r="C160" s="219"/>
    </row>
    <row r="161" spans="1:3" ht="26.25" x14ac:dyDescent="0.2">
      <c r="A161" s="220"/>
      <c r="B161" s="226"/>
      <c r="C161" s="219"/>
    </row>
    <row r="162" spans="1:3" ht="26.25" x14ac:dyDescent="0.2">
      <c r="A162" s="220"/>
      <c r="B162" s="226"/>
      <c r="C162" s="219"/>
    </row>
    <row r="163" spans="1:3" ht="26.25" x14ac:dyDescent="0.2">
      <c r="A163" s="220"/>
      <c r="B163" s="226"/>
      <c r="C163" s="219"/>
    </row>
    <row r="164" spans="1:3" ht="26.25" x14ac:dyDescent="0.2">
      <c r="A164" s="220"/>
      <c r="B164" s="226"/>
      <c r="C164" s="219"/>
    </row>
    <row r="165" spans="1:3" ht="26.25" x14ac:dyDescent="0.2">
      <c r="A165" s="220"/>
      <c r="B165" s="226"/>
      <c r="C165" s="219"/>
    </row>
    <row r="166" spans="1:3" ht="26.25" x14ac:dyDescent="0.2">
      <c r="A166" s="220"/>
      <c r="B166" s="226"/>
      <c r="C166" s="219"/>
    </row>
    <row r="167" spans="1:3" ht="26.25" x14ac:dyDescent="0.2">
      <c r="A167" s="220"/>
      <c r="B167" s="226"/>
      <c r="C167" s="219"/>
    </row>
    <row r="168" spans="1:3" ht="26.25" x14ac:dyDescent="0.2">
      <c r="A168" s="220"/>
      <c r="B168" s="226"/>
      <c r="C168" s="219"/>
    </row>
    <row r="169" spans="1:3" ht="26.25" x14ac:dyDescent="0.2">
      <c r="A169" s="220"/>
      <c r="B169" s="226"/>
      <c r="C169" s="219"/>
    </row>
    <row r="170" spans="1:3" ht="26.25" x14ac:dyDescent="0.2">
      <c r="A170" s="220"/>
      <c r="B170" s="226"/>
      <c r="C170" s="219"/>
    </row>
    <row r="171" spans="1:3" ht="26.25" x14ac:dyDescent="0.2">
      <c r="A171" s="220"/>
      <c r="B171" s="226"/>
      <c r="C171" s="219"/>
    </row>
    <row r="172" spans="1:3" ht="26.25" x14ac:dyDescent="0.2">
      <c r="A172" s="220"/>
      <c r="B172" s="226"/>
      <c r="C172" s="219"/>
    </row>
    <row r="173" spans="1:3" ht="26.25" x14ac:dyDescent="0.2">
      <c r="A173" s="220"/>
      <c r="B173" s="226"/>
      <c r="C173" s="219"/>
    </row>
    <row r="174" spans="1:3" ht="26.25" x14ac:dyDescent="0.2">
      <c r="A174" s="220"/>
      <c r="B174" s="226"/>
      <c r="C174" s="219"/>
    </row>
    <row r="175" spans="1:3" ht="26.25" x14ac:dyDescent="0.2">
      <c r="A175" s="220"/>
      <c r="B175" s="226"/>
      <c r="C175" s="219"/>
    </row>
    <row r="176" spans="1:3" ht="26.25" x14ac:dyDescent="0.2">
      <c r="A176" s="220"/>
      <c r="B176" s="226"/>
      <c r="C176" s="219"/>
    </row>
    <row r="177" spans="1:3" ht="26.25" x14ac:dyDescent="0.2">
      <c r="A177" s="220"/>
      <c r="B177" s="226"/>
      <c r="C177" s="219"/>
    </row>
    <row r="178" spans="1:3" ht="26.25" x14ac:dyDescent="0.2">
      <c r="A178" s="220"/>
      <c r="B178" s="226"/>
      <c r="C178" s="219"/>
    </row>
    <row r="179" spans="1:3" ht="26.25" x14ac:dyDescent="0.2">
      <c r="A179" s="220"/>
      <c r="B179" s="226"/>
      <c r="C179" s="219"/>
    </row>
    <row r="180" spans="1:3" ht="26.25" x14ac:dyDescent="0.2">
      <c r="A180" s="220"/>
      <c r="B180" s="226"/>
      <c r="C180" s="219"/>
    </row>
    <row r="181" spans="1:3" ht="26.25" x14ac:dyDescent="0.2">
      <c r="A181" s="220"/>
      <c r="B181" s="226"/>
      <c r="C181" s="219"/>
    </row>
    <row r="182" spans="1:3" ht="26.25" x14ac:dyDescent="0.2">
      <c r="A182" s="220"/>
      <c r="B182" s="226"/>
      <c r="C182" s="219"/>
    </row>
    <row r="183" spans="1:3" ht="26.25" x14ac:dyDescent="0.2">
      <c r="A183" s="220"/>
      <c r="B183" s="226"/>
      <c r="C183" s="219"/>
    </row>
    <row r="184" spans="1:3" ht="26.25" x14ac:dyDescent="0.2">
      <c r="A184" s="220"/>
      <c r="B184" s="226"/>
      <c r="C184" s="219"/>
    </row>
    <row r="185" spans="1:3" ht="26.25" x14ac:dyDescent="0.2">
      <c r="A185" s="220"/>
      <c r="B185" s="226"/>
      <c r="C185" s="219"/>
    </row>
    <row r="186" spans="1:3" ht="26.25" x14ac:dyDescent="0.2">
      <c r="A186" s="220"/>
      <c r="B186" s="226"/>
      <c r="C186" s="219"/>
    </row>
    <row r="187" spans="1:3" ht="26.25" x14ac:dyDescent="0.2">
      <c r="A187" s="220"/>
      <c r="B187" s="226"/>
      <c r="C187" s="219"/>
    </row>
    <row r="188" spans="1:3" ht="26.25" x14ac:dyDescent="0.2">
      <c r="A188" s="220"/>
      <c r="B188" s="226"/>
      <c r="C188" s="219"/>
    </row>
    <row r="189" spans="1:3" ht="26.25" x14ac:dyDescent="0.2">
      <c r="A189" s="220"/>
      <c r="B189" s="226"/>
      <c r="C189" s="219"/>
    </row>
    <row r="190" spans="1:3" ht="26.25" x14ac:dyDescent="0.2">
      <c r="A190" s="220"/>
      <c r="B190" s="226"/>
      <c r="C190" s="219"/>
    </row>
    <row r="191" spans="1:3" ht="26.25" x14ac:dyDescent="0.2">
      <c r="A191" s="220"/>
      <c r="B191" s="226"/>
      <c r="C191" s="219"/>
    </row>
    <row r="192" spans="1:3" ht="26.25" x14ac:dyDescent="0.2">
      <c r="A192" s="220"/>
      <c r="B192" s="226"/>
      <c r="C192" s="219"/>
    </row>
    <row r="193" spans="1:3" ht="26.25" x14ac:dyDescent="0.2">
      <c r="A193" s="220"/>
      <c r="B193" s="226"/>
      <c r="C193" s="219"/>
    </row>
    <row r="194" spans="1:3" ht="26.25" x14ac:dyDescent="0.2">
      <c r="A194" s="220"/>
      <c r="B194" s="226"/>
      <c r="C194" s="219"/>
    </row>
    <row r="195" spans="1:3" ht="26.25" x14ac:dyDescent="0.2">
      <c r="A195" s="220"/>
      <c r="B195" s="226"/>
      <c r="C195" s="219"/>
    </row>
    <row r="196" spans="1:3" ht="26.25" x14ac:dyDescent="0.2">
      <c r="A196" s="220"/>
      <c r="B196" s="226"/>
      <c r="C196" s="219"/>
    </row>
    <row r="197" spans="1:3" ht="26.25" x14ac:dyDescent="0.2">
      <c r="A197" s="220"/>
      <c r="B197" s="226"/>
      <c r="C197" s="219"/>
    </row>
    <row r="198" spans="1:3" ht="26.25" x14ac:dyDescent="0.2">
      <c r="A198" s="220"/>
      <c r="B198" s="226"/>
      <c r="C198" s="219"/>
    </row>
    <row r="199" spans="1:3" ht="26.25" x14ac:dyDescent="0.2">
      <c r="A199" s="220"/>
      <c r="B199" s="226"/>
      <c r="C199" s="219"/>
    </row>
    <row r="200" spans="1:3" ht="26.25" x14ac:dyDescent="0.2">
      <c r="A200" s="220"/>
      <c r="B200" s="226"/>
      <c r="C200" s="219"/>
    </row>
    <row r="201" spans="1:3" ht="26.25" x14ac:dyDescent="0.2">
      <c r="A201" s="220"/>
      <c r="B201" s="226"/>
      <c r="C201" s="219"/>
    </row>
    <row r="202" spans="1:3" ht="26.25" x14ac:dyDescent="0.2">
      <c r="A202" s="220"/>
      <c r="B202" s="226"/>
      <c r="C202" s="219"/>
    </row>
    <row r="203" spans="1:3" ht="26.25" x14ac:dyDescent="0.2">
      <c r="A203" s="220"/>
      <c r="B203" s="226"/>
      <c r="C203" s="219"/>
    </row>
    <row r="204" spans="1:3" ht="26.25" x14ac:dyDescent="0.2">
      <c r="A204" s="220"/>
      <c r="B204" s="226"/>
      <c r="C204" s="219"/>
    </row>
    <row r="205" spans="1:3" ht="26.25" x14ac:dyDescent="0.2">
      <c r="A205" s="220"/>
      <c r="B205" s="226"/>
      <c r="C205" s="219"/>
    </row>
    <row r="206" spans="1:3" ht="26.25" x14ac:dyDescent="0.2">
      <c r="A206" s="220"/>
      <c r="B206" s="226"/>
      <c r="C206" s="219"/>
    </row>
    <row r="207" spans="1:3" ht="26.25" x14ac:dyDescent="0.2">
      <c r="A207" s="220"/>
      <c r="B207" s="226"/>
      <c r="C207" s="219"/>
    </row>
    <row r="208" spans="1:3" ht="26.25" x14ac:dyDescent="0.2">
      <c r="A208" s="220"/>
      <c r="B208" s="226"/>
      <c r="C208" s="219"/>
    </row>
    <row r="209" spans="1:3" ht="26.25" x14ac:dyDescent="0.2">
      <c r="A209" s="220"/>
      <c r="B209" s="226"/>
      <c r="C209" s="219"/>
    </row>
    <row r="210" spans="1:3" ht="26.25" x14ac:dyDescent="0.2">
      <c r="A210" s="220"/>
      <c r="B210" s="226"/>
      <c r="C210" s="219"/>
    </row>
    <row r="211" spans="1:3" ht="26.25" x14ac:dyDescent="0.2">
      <c r="A211" s="220"/>
      <c r="B211" s="226"/>
      <c r="C211" s="219"/>
    </row>
    <row r="212" spans="1:3" ht="26.25" x14ac:dyDescent="0.2">
      <c r="A212" s="220"/>
      <c r="B212" s="226"/>
      <c r="C212" s="219"/>
    </row>
    <row r="213" spans="1:3" ht="26.25" x14ac:dyDescent="0.2">
      <c r="A213" s="220"/>
      <c r="B213" s="226"/>
      <c r="C213" s="219"/>
    </row>
    <row r="214" spans="1:3" ht="26.25" x14ac:dyDescent="0.2">
      <c r="A214" s="220"/>
      <c r="B214" s="226"/>
      <c r="C214" s="219"/>
    </row>
    <row r="215" spans="1:3" ht="26.25" x14ac:dyDescent="0.2">
      <c r="A215" s="220"/>
      <c r="B215" s="226"/>
      <c r="C215" s="219"/>
    </row>
    <row r="216" spans="1:3" ht="26.25" x14ac:dyDescent="0.2">
      <c r="A216" s="220"/>
      <c r="B216" s="226"/>
      <c r="C216" s="219"/>
    </row>
    <row r="217" spans="1:3" ht="26.25" x14ac:dyDescent="0.2">
      <c r="A217" s="220"/>
      <c r="B217" s="226"/>
      <c r="C217" s="219"/>
    </row>
    <row r="218" spans="1:3" ht="26.25" x14ac:dyDescent="0.2">
      <c r="A218" s="220"/>
      <c r="B218" s="226"/>
      <c r="C218" s="219"/>
    </row>
    <row r="219" spans="1:3" ht="26.25" x14ac:dyDescent="0.2">
      <c r="A219" s="220"/>
      <c r="B219" s="226"/>
      <c r="C219" s="219"/>
    </row>
    <row r="220" spans="1:3" ht="26.25" x14ac:dyDescent="0.2">
      <c r="A220" s="220"/>
      <c r="B220" s="226"/>
      <c r="C220" s="219"/>
    </row>
    <row r="221" spans="1:3" ht="26.25" x14ac:dyDescent="0.2">
      <c r="A221" s="220"/>
      <c r="B221" s="226"/>
      <c r="C221" s="219"/>
    </row>
    <row r="222" spans="1:3" ht="26.25" x14ac:dyDescent="0.2">
      <c r="A222" s="220"/>
      <c r="B222" s="226"/>
      <c r="C222" s="219"/>
    </row>
    <row r="223" spans="1:3" ht="26.25" x14ac:dyDescent="0.2">
      <c r="A223" s="220"/>
      <c r="B223" s="226"/>
      <c r="C223" s="219"/>
    </row>
    <row r="224" spans="1:3" ht="26.25" x14ac:dyDescent="0.2">
      <c r="A224" s="220"/>
      <c r="B224" s="226"/>
      <c r="C224" s="219"/>
    </row>
    <row r="225" spans="1:3" ht="26.25" x14ac:dyDescent="0.2">
      <c r="A225" s="220"/>
      <c r="B225" s="226"/>
      <c r="C225" s="219"/>
    </row>
    <row r="226" spans="1:3" ht="26.25" x14ac:dyDescent="0.2">
      <c r="A226" s="220"/>
      <c r="B226" s="226"/>
      <c r="C226" s="219"/>
    </row>
    <row r="227" spans="1:3" ht="26.25" x14ac:dyDescent="0.2">
      <c r="A227" s="220"/>
      <c r="B227" s="226"/>
      <c r="C227" s="219"/>
    </row>
    <row r="228" spans="1:3" ht="26.25" x14ac:dyDescent="0.2">
      <c r="A228" s="220"/>
      <c r="B228" s="226"/>
      <c r="C228" s="219"/>
    </row>
    <row r="229" spans="1:3" ht="26.25" x14ac:dyDescent="0.2">
      <c r="A229" s="220"/>
      <c r="B229" s="226"/>
      <c r="C229" s="219"/>
    </row>
    <row r="230" spans="1:3" ht="26.25" x14ac:dyDescent="0.2">
      <c r="A230" s="220"/>
      <c r="B230" s="226"/>
      <c r="C230" s="219"/>
    </row>
    <row r="231" spans="1:3" ht="26.25" x14ac:dyDescent="0.2">
      <c r="A231" s="220"/>
      <c r="B231" s="226"/>
      <c r="C231" s="219"/>
    </row>
    <row r="232" spans="1:3" ht="26.25" x14ac:dyDescent="0.2">
      <c r="A232" s="220"/>
      <c r="B232" s="226"/>
      <c r="C232" s="219"/>
    </row>
    <row r="233" spans="1:3" ht="26.25" x14ac:dyDescent="0.2">
      <c r="A233" s="220"/>
      <c r="B233" s="226"/>
      <c r="C233" s="219"/>
    </row>
    <row r="234" spans="1:3" ht="26.25" x14ac:dyDescent="0.2">
      <c r="A234" s="220"/>
      <c r="B234" s="226"/>
      <c r="C234" s="219"/>
    </row>
    <row r="235" spans="1:3" ht="26.25" x14ac:dyDescent="0.2">
      <c r="A235" s="220"/>
      <c r="B235" s="226"/>
      <c r="C235" s="219"/>
    </row>
    <row r="236" spans="1:3" ht="26.25" x14ac:dyDescent="0.2">
      <c r="A236" s="220"/>
      <c r="B236" s="226"/>
      <c r="C236" s="219"/>
    </row>
    <row r="237" spans="1:3" ht="26.25" x14ac:dyDescent="0.2">
      <c r="A237" s="220"/>
      <c r="B237" s="226"/>
      <c r="C237" s="219"/>
    </row>
    <row r="238" spans="1:3" ht="26.25" x14ac:dyDescent="0.2">
      <c r="A238" s="220"/>
      <c r="B238" s="226"/>
      <c r="C238" s="219"/>
    </row>
    <row r="239" spans="1:3" ht="26.25" x14ac:dyDescent="0.2">
      <c r="A239" s="220"/>
      <c r="B239" s="226"/>
      <c r="C239" s="219"/>
    </row>
    <row r="240" spans="1:3" ht="26.25" x14ac:dyDescent="0.2">
      <c r="A240" s="220"/>
      <c r="B240" s="226"/>
      <c r="C240" s="219"/>
    </row>
    <row r="241" spans="1:3" ht="26.25" x14ac:dyDescent="0.2">
      <c r="A241" s="220"/>
      <c r="B241" s="226"/>
      <c r="C241" s="219"/>
    </row>
    <row r="242" spans="1:3" ht="26.25" x14ac:dyDescent="0.2">
      <c r="A242" s="220"/>
      <c r="B242" s="226"/>
      <c r="C242" s="219"/>
    </row>
    <row r="243" spans="1:3" ht="26.25" x14ac:dyDescent="0.2">
      <c r="A243" s="220"/>
      <c r="B243" s="226"/>
      <c r="C243" s="219"/>
    </row>
    <row r="244" spans="1:3" ht="26.25" x14ac:dyDescent="0.2">
      <c r="A244" s="220"/>
      <c r="B244" s="226"/>
      <c r="C244" s="219"/>
    </row>
    <row r="245" spans="1:3" ht="26.25" x14ac:dyDescent="0.2">
      <c r="A245" s="220"/>
      <c r="B245" s="226"/>
      <c r="C245" s="219"/>
    </row>
    <row r="246" spans="1:3" ht="26.25" x14ac:dyDescent="0.2">
      <c r="A246" s="220"/>
      <c r="B246" s="226"/>
      <c r="C246" s="219"/>
    </row>
    <row r="247" spans="1:3" ht="26.25" x14ac:dyDescent="0.2">
      <c r="A247" s="220"/>
      <c r="B247" s="226"/>
      <c r="C247" s="219"/>
    </row>
    <row r="248" spans="1:3" ht="26.25" x14ac:dyDescent="0.2">
      <c r="A248" s="220"/>
      <c r="B248" s="226"/>
      <c r="C248" s="219"/>
    </row>
    <row r="249" spans="1:3" ht="26.25" x14ac:dyDescent="0.2">
      <c r="A249" s="220"/>
      <c r="B249" s="226"/>
      <c r="C249" s="219"/>
    </row>
    <row r="250" spans="1:3" ht="26.25" x14ac:dyDescent="0.2">
      <c r="A250" s="220"/>
      <c r="B250" s="226"/>
      <c r="C250" s="219"/>
    </row>
    <row r="251" spans="1:3" ht="26.25" x14ac:dyDescent="0.2">
      <c r="A251" s="220"/>
      <c r="B251" s="226"/>
      <c r="C251" s="219"/>
    </row>
    <row r="252" spans="1:3" ht="26.25" x14ac:dyDescent="0.2">
      <c r="A252" s="220"/>
      <c r="B252" s="226"/>
      <c r="C252" s="219"/>
    </row>
    <row r="253" spans="1:3" ht="26.25" x14ac:dyDescent="0.2">
      <c r="A253" s="220"/>
      <c r="B253" s="226"/>
      <c r="C253" s="219"/>
    </row>
    <row r="254" spans="1:3" ht="26.25" x14ac:dyDescent="0.2">
      <c r="A254" s="220"/>
      <c r="B254" s="226"/>
      <c r="C254" s="219"/>
    </row>
    <row r="255" spans="1:3" ht="26.25" x14ac:dyDescent="0.2">
      <c r="A255" s="220"/>
      <c r="B255" s="226"/>
      <c r="C255" s="219"/>
    </row>
    <row r="256" spans="1:3" ht="26.25" x14ac:dyDescent="0.2">
      <c r="A256" s="220"/>
      <c r="B256" s="226"/>
      <c r="C256" s="219"/>
    </row>
    <row r="257" spans="1:3" ht="26.25" x14ac:dyDescent="0.2">
      <c r="A257" s="220"/>
      <c r="B257" s="226"/>
      <c r="C257" s="219"/>
    </row>
    <row r="258" spans="1:3" ht="26.25" x14ac:dyDescent="0.2">
      <c r="A258" s="220"/>
      <c r="B258" s="226"/>
      <c r="C258" s="219"/>
    </row>
    <row r="259" spans="1:3" ht="26.25" x14ac:dyDescent="0.2">
      <c r="A259" s="220"/>
      <c r="B259" s="226"/>
      <c r="C259" s="219"/>
    </row>
    <row r="260" spans="1:3" ht="26.25" x14ac:dyDescent="0.2">
      <c r="A260" s="220"/>
      <c r="B260" s="226"/>
      <c r="C260" s="219"/>
    </row>
    <row r="261" spans="1:3" ht="26.25" x14ac:dyDescent="0.2">
      <c r="A261" s="220"/>
      <c r="B261" s="226"/>
      <c r="C261" s="219"/>
    </row>
    <row r="262" spans="1:3" ht="26.25" x14ac:dyDescent="0.2">
      <c r="A262" s="220"/>
      <c r="B262" s="226"/>
      <c r="C262" s="219"/>
    </row>
    <row r="263" spans="1:3" ht="26.25" x14ac:dyDescent="0.2">
      <c r="A263" s="220"/>
      <c r="B263" s="226"/>
      <c r="C263" s="219"/>
    </row>
    <row r="264" spans="1:3" ht="26.25" x14ac:dyDescent="0.2">
      <c r="A264" s="220"/>
      <c r="B264" s="226"/>
      <c r="C264" s="219"/>
    </row>
    <row r="265" spans="1:3" ht="26.25" x14ac:dyDescent="0.2">
      <c r="A265" s="220"/>
      <c r="B265" s="226"/>
      <c r="C265" s="219"/>
    </row>
    <row r="266" spans="1:3" ht="26.25" x14ac:dyDescent="0.2">
      <c r="A266" s="220"/>
      <c r="B266" s="226"/>
      <c r="C266" s="219"/>
    </row>
    <row r="267" spans="1:3" ht="26.25" x14ac:dyDescent="0.2">
      <c r="A267" s="220"/>
      <c r="B267" s="226"/>
      <c r="C267" s="219"/>
    </row>
    <row r="268" spans="1:3" ht="26.25" x14ac:dyDescent="0.2">
      <c r="A268" s="220"/>
      <c r="B268" s="226"/>
      <c r="C268" s="219"/>
    </row>
    <row r="269" spans="1:3" ht="26.25" x14ac:dyDescent="0.2">
      <c r="A269" s="220"/>
      <c r="B269" s="226"/>
      <c r="C269" s="219"/>
    </row>
    <row r="270" spans="1:3" ht="26.25" x14ac:dyDescent="0.2">
      <c r="A270" s="220"/>
      <c r="B270" s="226"/>
      <c r="C270" s="219"/>
    </row>
    <row r="271" spans="1:3" ht="26.25" x14ac:dyDescent="0.2">
      <c r="A271" s="220"/>
      <c r="B271" s="226"/>
      <c r="C271" s="219"/>
    </row>
    <row r="272" spans="1:3" ht="26.25" x14ac:dyDescent="0.2">
      <c r="A272" s="220"/>
      <c r="B272" s="226"/>
      <c r="C272" s="219"/>
    </row>
    <row r="273" spans="1:3" ht="26.25" x14ac:dyDescent="0.2">
      <c r="A273" s="220"/>
      <c r="B273" s="226"/>
      <c r="C273" s="219"/>
    </row>
    <row r="274" spans="1:3" ht="26.25" x14ac:dyDescent="0.2">
      <c r="A274" s="220"/>
      <c r="B274" s="226"/>
      <c r="C274" s="219"/>
    </row>
    <row r="275" spans="1:3" ht="26.25" x14ac:dyDescent="0.2">
      <c r="A275" s="220"/>
      <c r="B275" s="226"/>
      <c r="C275" s="219"/>
    </row>
    <row r="276" spans="1:3" ht="26.25" x14ac:dyDescent="0.2">
      <c r="A276" s="220"/>
      <c r="B276" s="226"/>
      <c r="C276" s="219"/>
    </row>
    <row r="277" spans="1:3" ht="26.25" x14ac:dyDescent="0.2">
      <c r="A277" s="220"/>
      <c r="B277" s="226"/>
      <c r="C277" s="219"/>
    </row>
    <row r="278" spans="1:3" ht="26.25" x14ac:dyDescent="0.2">
      <c r="A278" s="220"/>
      <c r="B278" s="226"/>
      <c r="C278" s="219"/>
    </row>
    <row r="279" spans="1:3" ht="26.25" x14ac:dyDescent="0.2">
      <c r="A279" s="220"/>
      <c r="B279" s="226"/>
      <c r="C279" s="219"/>
    </row>
    <row r="280" spans="1:3" ht="26.25" x14ac:dyDescent="0.2">
      <c r="A280" s="220"/>
      <c r="B280" s="226"/>
      <c r="C280" s="219"/>
    </row>
    <row r="281" spans="1:3" ht="26.25" x14ac:dyDescent="0.2">
      <c r="A281" s="220"/>
      <c r="B281" s="226"/>
      <c r="C281" s="219"/>
    </row>
    <row r="282" spans="1:3" ht="26.25" x14ac:dyDescent="0.2">
      <c r="A282" s="220"/>
      <c r="B282" s="226"/>
      <c r="C282" s="219"/>
    </row>
    <row r="283" spans="1:3" ht="26.25" x14ac:dyDescent="0.2">
      <c r="A283" s="220"/>
      <c r="B283" s="226"/>
      <c r="C283" s="219"/>
    </row>
    <row r="284" spans="1:3" ht="26.25" x14ac:dyDescent="0.2">
      <c r="A284" s="220"/>
      <c r="B284" s="226"/>
      <c r="C284" s="219"/>
    </row>
    <row r="285" spans="1:3" ht="26.25" x14ac:dyDescent="0.2">
      <c r="A285" s="220"/>
      <c r="B285" s="226"/>
      <c r="C285" s="219"/>
    </row>
    <row r="286" spans="1:3" ht="26.25" x14ac:dyDescent="0.2">
      <c r="A286" s="220"/>
      <c r="B286" s="226"/>
      <c r="C286" s="219"/>
    </row>
    <row r="287" spans="1:3" ht="26.25" x14ac:dyDescent="0.2">
      <c r="A287" s="220"/>
      <c r="B287" s="226"/>
      <c r="C287" s="219"/>
    </row>
    <row r="288" spans="1:3" ht="26.25" x14ac:dyDescent="0.2">
      <c r="A288" s="220"/>
      <c r="B288" s="226"/>
      <c r="C288" s="219"/>
    </row>
    <row r="289" spans="1:3" ht="26.25" x14ac:dyDescent="0.2">
      <c r="A289" s="220"/>
      <c r="B289" s="226"/>
      <c r="C289" s="219"/>
    </row>
    <row r="290" spans="1:3" ht="26.25" x14ac:dyDescent="0.2">
      <c r="A290" s="220"/>
      <c r="B290" s="226"/>
      <c r="C290" s="219"/>
    </row>
    <row r="291" spans="1:3" ht="26.25" x14ac:dyDescent="0.2">
      <c r="A291" s="220"/>
      <c r="B291" s="226"/>
      <c r="C291" s="219"/>
    </row>
    <row r="292" spans="1:3" ht="26.25" x14ac:dyDescent="0.2">
      <c r="A292" s="220"/>
      <c r="B292" s="226"/>
      <c r="C292" s="219"/>
    </row>
    <row r="293" spans="1:3" ht="26.25" x14ac:dyDescent="0.2">
      <c r="A293" s="220"/>
      <c r="B293" s="226"/>
      <c r="C293" s="219"/>
    </row>
    <row r="294" spans="1:3" ht="26.25" x14ac:dyDescent="0.2">
      <c r="A294" s="220"/>
      <c r="B294" s="226"/>
      <c r="C294" s="219"/>
    </row>
    <row r="295" spans="1:3" ht="26.25" x14ac:dyDescent="0.2">
      <c r="A295" s="220"/>
      <c r="B295" s="226"/>
      <c r="C295" s="219"/>
    </row>
    <row r="296" spans="1:3" ht="26.25" x14ac:dyDescent="0.2">
      <c r="A296" s="220"/>
      <c r="B296" s="226"/>
      <c r="C296" s="219"/>
    </row>
    <row r="297" spans="1:3" ht="26.25" x14ac:dyDescent="0.2">
      <c r="A297" s="220"/>
      <c r="B297" s="226"/>
      <c r="C297" s="219"/>
    </row>
    <row r="298" spans="1:3" ht="26.25" x14ac:dyDescent="0.2">
      <c r="A298" s="220"/>
      <c r="B298" s="226"/>
      <c r="C298" s="219"/>
    </row>
    <row r="299" spans="1:3" ht="26.25" x14ac:dyDescent="0.2">
      <c r="A299" s="220"/>
      <c r="B299" s="226"/>
      <c r="C299" s="219"/>
    </row>
    <row r="300" spans="1:3" ht="26.25" x14ac:dyDescent="0.2">
      <c r="A300" s="220"/>
      <c r="B300" s="226"/>
      <c r="C300" s="219"/>
    </row>
    <row r="301" spans="1:3" ht="26.25" x14ac:dyDescent="0.2">
      <c r="A301" s="220"/>
      <c r="B301" s="226"/>
      <c r="C301" s="219"/>
    </row>
    <row r="302" spans="1:3" ht="26.25" x14ac:dyDescent="0.2">
      <c r="A302" s="220"/>
      <c r="B302" s="226"/>
      <c r="C302" s="219"/>
    </row>
    <row r="303" spans="1:3" ht="26.25" x14ac:dyDescent="0.2">
      <c r="A303" s="220"/>
      <c r="B303" s="226"/>
      <c r="C303" s="219"/>
    </row>
    <row r="304" spans="1:3" ht="26.25" x14ac:dyDescent="0.2">
      <c r="A304" s="220"/>
      <c r="B304" s="226"/>
      <c r="C304" s="219"/>
    </row>
    <row r="305" spans="1:3" ht="26.25" x14ac:dyDescent="0.2">
      <c r="A305" s="220"/>
      <c r="B305" s="226"/>
      <c r="C305" s="219"/>
    </row>
    <row r="306" spans="1:3" ht="26.25" x14ac:dyDescent="0.2">
      <c r="A306" s="220"/>
      <c r="B306" s="226"/>
      <c r="C306" s="219"/>
    </row>
    <row r="307" spans="1:3" ht="26.25" x14ac:dyDescent="0.2">
      <c r="A307" s="220"/>
      <c r="B307" s="226"/>
      <c r="C307" s="219"/>
    </row>
    <row r="308" spans="1:3" ht="26.25" x14ac:dyDescent="0.2">
      <c r="A308" s="220"/>
      <c r="B308" s="226"/>
      <c r="C308" s="219"/>
    </row>
    <row r="309" spans="1:3" ht="26.25" x14ac:dyDescent="0.2">
      <c r="A309" s="220"/>
      <c r="B309" s="226"/>
      <c r="C309" s="219"/>
    </row>
    <row r="310" spans="1:3" ht="26.25" x14ac:dyDescent="0.2">
      <c r="A310" s="220"/>
      <c r="B310" s="226"/>
      <c r="C310" s="219"/>
    </row>
    <row r="311" spans="1:3" ht="26.25" x14ac:dyDescent="0.2">
      <c r="A311" s="220"/>
      <c r="B311" s="226"/>
      <c r="C311" s="219"/>
    </row>
    <row r="312" spans="1:3" ht="26.25" x14ac:dyDescent="0.2">
      <c r="A312" s="220"/>
      <c r="B312" s="226"/>
      <c r="C312" s="219"/>
    </row>
    <row r="313" spans="1:3" ht="26.25" x14ac:dyDescent="0.2">
      <c r="A313" s="220"/>
      <c r="B313" s="226"/>
      <c r="C313" s="219"/>
    </row>
    <row r="314" spans="1:3" ht="26.25" x14ac:dyDescent="0.2">
      <c r="A314" s="220"/>
      <c r="B314" s="226"/>
      <c r="C314" s="219"/>
    </row>
    <row r="315" spans="1:3" ht="26.25" x14ac:dyDescent="0.2">
      <c r="A315" s="220"/>
      <c r="B315" s="226"/>
      <c r="C315" s="219"/>
    </row>
    <row r="316" spans="1:3" ht="26.25" x14ac:dyDescent="0.2">
      <c r="A316" s="220"/>
      <c r="B316" s="226"/>
      <c r="C316" s="219"/>
    </row>
    <row r="317" spans="1:3" ht="26.25" x14ac:dyDescent="0.2">
      <c r="A317" s="220"/>
      <c r="B317" s="226"/>
      <c r="C317" s="219"/>
    </row>
    <row r="318" spans="1:3" ht="26.25" x14ac:dyDescent="0.2">
      <c r="A318" s="220"/>
      <c r="B318" s="226"/>
      <c r="C318" s="219"/>
    </row>
    <row r="319" spans="1:3" ht="26.25" x14ac:dyDescent="0.2">
      <c r="A319" s="220"/>
      <c r="B319" s="226"/>
      <c r="C319" s="219"/>
    </row>
    <row r="320" spans="1:3" ht="26.25" x14ac:dyDescent="0.2">
      <c r="A320" s="220"/>
      <c r="B320" s="226"/>
      <c r="C320" s="219"/>
    </row>
    <row r="321" spans="1:3" ht="26.25" x14ac:dyDescent="0.2">
      <c r="A321" s="220"/>
      <c r="B321" s="226"/>
      <c r="C321" s="219"/>
    </row>
    <row r="322" spans="1:3" ht="26.25" x14ac:dyDescent="0.2">
      <c r="A322" s="220"/>
      <c r="B322" s="226"/>
      <c r="C322" s="219"/>
    </row>
    <row r="323" spans="1:3" ht="26.25" x14ac:dyDescent="0.2">
      <c r="A323" s="220"/>
      <c r="B323" s="226"/>
      <c r="C323" s="219"/>
    </row>
    <row r="324" spans="1:3" ht="26.25" x14ac:dyDescent="0.2">
      <c r="A324" s="220"/>
      <c r="B324" s="226"/>
      <c r="C324" s="219"/>
    </row>
    <row r="325" spans="1:3" ht="26.25" x14ac:dyDescent="0.2">
      <c r="A325" s="220"/>
      <c r="B325" s="226"/>
      <c r="C325" s="219"/>
    </row>
    <row r="326" spans="1:3" ht="26.25" x14ac:dyDescent="0.2">
      <c r="A326" s="220"/>
      <c r="B326" s="226"/>
      <c r="C326" s="219"/>
    </row>
    <row r="327" spans="1:3" ht="26.25" x14ac:dyDescent="0.2">
      <c r="A327" s="220"/>
      <c r="B327" s="226"/>
      <c r="C327" s="219"/>
    </row>
    <row r="328" spans="1:3" ht="26.25" x14ac:dyDescent="0.2">
      <c r="A328" s="220"/>
      <c r="B328" s="226"/>
      <c r="C328" s="219"/>
    </row>
    <row r="329" spans="1:3" ht="26.25" x14ac:dyDescent="0.2">
      <c r="A329" s="220"/>
      <c r="B329" s="226"/>
      <c r="C329" s="219"/>
    </row>
    <row r="330" spans="1:3" ht="26.25" x14ac:dyDescent="0.2">
      <c r="A330" s="220"/>
      <c r="B330" s="226"/>
      <c r="C330" s="219"/>
    </row>
    <row r="331" spans="1:3" ht="26.25" x14ac:dyDescent="0.2">
      <c r="A331" s="220"/>
      <c r="B331" s="226"/>
      <c r="C331" s="219"/>
    </row>
    <row r="332" spans="1:3" ht="26.25" x14ac:dyDescent="0.2">
      <c r="A332" s="220"/>
      <c r="B332" s="226"/>
      <c r="C332" s="219"/>
    </row>
    <row r="333" spans="1:3" ht="26.25" x14ac:dyDescent="0.2">
      <c r="A333" s="220"/>
      <c r="B333" s="226"/>
      <c r="C333" s="219"/>
    </row>
    <row r="334" spans="1:3" ht="26.25" x14ac:dyDescent="0.2">
      <c r="A334" s="220"/>
      <c r="B334" s="226"/>
      <c r="C334" s="219"/>
    </row>
    <row r="335" spans="1:3" ht="26.25" x14ac:dyDescent="0.2">
      <c r="A335" s="220"/>
      <c r="B335" s="226"/>
      <c r="C335" s="219"/>
    </row>
    <row r="336" spans="1:3" ht="26.25" x14ac:dyDescent="0.2">
      <c r="A336" s="220"/>
      <c r="B336" s="226"/>
      <c r="C336" s="219"/>
    </row>
    <row r="337" spans="1:3" ht="26.25" x14ac:dyDescent="0.2">
      <c r="A337" s="220"/>
      <c r="B337" s="226"/>
      <c r="C337" s="219"/>
    </row>
    <row r="338" spans="1:3" ht="26.25" x14ac:dyDescent="0.2">
      <c r="A338" s="220"/>
      <c r="B338" s="226"/>
      <c r="C338" s="219"/>
    </row>
    <row r="339" spans="1:3" ht="26.25" x14ac:dyDescent="0.2">
      <c r="A339" s="220"/>
      <c r="B339" s="226"/>
      <c r="C339" s="219"/>
    </row>
    <row r="340" spans="1:3" ht="26.25" x14ac:dyDescent="0.2">
      <c r="A340" s="220"/>
      <c r="B340" s="226"/>
      <c r="C340" s="219"/>
    </row>
    <row r="341" spans="1:3" ht="26.25" x14ac:dyDescent="0.2">
      <c r="A341" s="220"/>
      <c r="B341" s="226"/>
      <c r="C341" s="219"/>
    </row>
    <row r="342" spans="1:3" ht="26.25" x14ac:dyDescent="0.2">
      <c r="A342" s="220"/>
      <c r="B342" s="226"/>
      <c r="C342" s="219"/>
    </row>
    <row r="343" spans="1:3" ht="26.25" x14ac:dyDescent="0.2">
      <c r="A343" s="220"/>
      <c r="B343" s="226"/>
      <c r="C343" s="219"/>
    </row>
    <row r="344" spans="1:3" ht="26.25" x14ac:dyDescent="0.2">
      <c r="A344" s="220"/>
      <c r="B344" s="226"/>
      <c r="C344" s="219"/>
    </row>
    <row r="345" spans="1:3" ht="26.25" x14ac:dyDescent="0.2">
      <c r="A345" s="220"/>
      <c r="B345" s="226"/>
      <c r="C345" s="219"/>
    </row>
    <row r="346" spans="1:3" ht="26.25" x14ac:dyDescent="0.2">
      <c r="A346" s="220"/>
      <c r="B346" s="226"/>
      <c r="C346" s="219"/>
    </row>
    <row r="347" spans="1:3" ht="26.25" x14ac:dyDescent="0.2">
      <c r="A347" s="220"/>
      <c r="B347" s="226"/>
      <c r="C347" s="219"/>
    </row>
    <row r="348" spans="1:3" ht="26.25" x14ac:dyDescent="0.2">
      <c r="A348" s="220"/>
      <c r="B348" s="226"/>
      <c r="C348" s="219"/>
    </row>
    <row r="349" spans="1:3" ht="26.25" x14ac:dyDescent="0.2">
      <c r="A349" s="220"/>
      <c r="B349" s="226"/>
      <c r="C349" s="219"/>
    </row>
    <row r="350" spans="1:3" ht="26.25" x14ac:dyDescent="0.2">
      <c r="A350" s="220"/>
      <c r="B350" s="226"/>
      <c r="C350" s="219"/>
    </row>
    <row r="351" spans="1:3" ht="26.25" x14ac:dyDescent="0.2">
      <c r="A351" s="220"/>
      <c r="B351" s="226"/>
      <c r="C351" s="219"/>
    </row>
    <row r="352" spans="1:3" ht="26.25" x14ac:dyDescent="0.2">
      <c r="A352" s="220"/>
      <c r="B352" s="226"/>
      <c r="C352" s="219"/>
    </row>
    <row r="353" spans="1:3" ht="26.25" x14ac:dyDescent="0.2">
      <c r="A353" s="220"/>
      <c r="B353" s="226"/>
      <c r="C353" s="219"/>
    </row>
    <row r="354" spans="1:3" ht="26.25" x14ac:dyDescent="0.2">
      <c r="A354" s="220"/>
      <c r="B354" s="226"/>
      <c r="C354" s="219"/>
    </row>
    <row r="355" spans="1:3" ht="26.25" x14ac:dyDescent="0.2">
      <c r="A355" s="220"/>
      <c r="B355" s="226"/>
      <c r="C355" s="219"/>
    </row>
    <row r="356" spans="1:3" ht="26.25" x14ac:dyDescent="0.2">
      <c r="A356" s="220"/>
      <c r="B356" s="226"/>
      <c r="C356" s="219"/>
    </row>
    <row r="357" spans="1:3" ht="26.25" x14ac:dyDescent="0.2">
      <c r="A357" s="220"/>
      <c r="B357" s="226"/>
      <c r="C357" s="219"/>
    </row>
    <row r="358" spans="1:3" ht="26.25" x14ac:dyDescent="0.2">
      <c r="A358" s="220"/>
      <c r="B358" s="226"/>
      <c r="C358" s="219"/>
    </row>
    <row r="359" spans="1:3" ht="26.25" x14ac:dyDescent="0.2">
      <c r="A359" s="220"/>
      <c r="B359" s="226"/>
      <c r="C359" s="219"/>
    </row>
    <row r="360" spans="1:3" ht="26.25" x14ac:dyDescent="0.2">
      <c r="A360" s="220"/>
      <c r="B360" s="226"/>
      <c r="C360" s="219"/>
    </row>
    <row r="361" spans="1:3" ht="26.25" x14ac:dyDescent="0.2">
      <c r="A361" s="220"/>
      <c r="B361" s="226"/>
      <c r="C361" s="219"/>
    </row>
    <row r="362" spans="1:3" ht="26.25" x14ac:dyDescent="0.2">
      <c r="A362" s="220"/>
      <c r="B362" s="226"/>
      <c r="C362" s="219"/>
    </row>
    <row r="363" spans="1:3" ht="26.25" x14ac:dyDescent="0.2">
      <c r="A363" s="220"/>
      <c r="B363" s="226"/>
      <c r="C363" s="219"/>
    </row>
    <row r="364" spans="1:3" ht="26.25" x14ac:dyDescent="0.2">
      <c r="A364" s="220"/>
      <c r="B364" s="226"/>
      <c r="C364" s="219"/>
    </row>
    <row r="365" spans="1:3" ht="26.25" x14ac:dyDescent="0.2">
      <c r="A365" s="220"/>
      <c r="B365" s="226"/>
      <c r="C365" s="219"/>
    </row>
    <row r="366" spans="1:3" ht="26.25" x14ac:dyDescent="0.2">
      <c r="A366" s="220"/>
      <c r="B366" s="226"/>
      <c r="C366" s="219"/>
    </row>
    <row r="367" spans="1:3" ht="26.25" x14ac:dyDescent="0.2">
      <c r="A367" s="220"/>
      <c r="B367" s="226"/>
      <c r="C367" s="219"/>
    </row>
    <row r="368" spans="1:3" ht="26.25" x14ac:dyDescent="0.2">
      <c r="A368" s="220"/>
      <c r="B368" s="226"/>
      <c r="C368" s="219"/>
    </row>
    <row r="369" spans="1:3" ht="26.25" x14ac:dyDescent="0.2">
      <c r="A369" s="220"/>
      <c r="B369" s="226"/>
      <c r="C369" s="219"/>
    </row>
    <row r="370" spans="1:3" ht="26.25" x14ac:dyDescent="0.2">
      <c r="A370" s="220"/>
      <c r="B370" s="226"/>
      <c r="C370" s="219"/>
    </row>
    <row r="371" spans="1:3" ht="26.25" x14ac:dyDescent="0.2">
      <c r="A371" s="220"/>
      <c r="B371" s="226"/>
      <c r="C371" s="219"/>
    </row>
    <row r="372" spans="1:3" ht="26.25" x14ac:dyDescent="0.2">
      <c r="A372" s="220"/>
      <c r="B372" s="226"/>
      <c r="C372" s="219"/>
    </row>
    <row r="373" spans="1:3" ht="26.25" x14ac:dyDescent="0.2">
      <c r="A373" s="220"/>
      <c r="B373" s="226"/>
      <c r="C373" s="219"/>
    </row>
    <row r="374" spans="1:3" ht="26.25" x14ac:dyDescent="0.2">
      <c r="A374" s="220"/>
      <c r="B374" s="226"/>
      <c r="C374" s="219"/>
    </row>
    <row r="375" spans="1:3" ht="26.25" x14ac:dyDescent="0.2">
      <c r="A375" s="220"/>
      <c r="B375" s="226"/>
      <c r="C375" s="219"/>
    </row>
    <row r="376" spans="1:3" ht="26.25" x14ac:dyDescent="0.2">
      <c r="A376" s="220"/>
      <c r="B376" s="226"/>
      <c r="C376" s="219"/>
    </row>
    <row r="377" spans="1:3" ht="26.25" x14ac:dyDescent="0.2">
      <c r="A377" s="220"/>
      <c r="B377" s="226"/>
      <c r="C377" s="219"/>
    </row>
    <row r="378" spans="1:3" ht="26.25" x14ac:dyDescent="0.2">
      <c r="A378" s="220"/>
      <c r="B378" s="226"/>
      <c r="C378" s="219"/>
    </row>
    <row r="379" spans="1:3" ht="26.25" x14ac:dyDescent="0.2">
      <c r="A379" s="220"/>
      <c r="B379" s="226"/>
      <c r="C379" s="219"/>
    </row>
    <row r="380" spans="1:3" ht="26.25" x14ac:dyDescent="0.2">
      <c r="A380" s="220"/>
      <c r="B380" s="226"/>
      <c r="C380" s="219"/>
    </row>
    <row r="381" spans="1:3" ht="26.25" x14ac:dyDescent="0.2">
      <c r="A381" s="220"/>
      <c r="B381" s="226"/>
      <c r="C381" s="219"/>
    </row>
    <row r="382" spans="1:3" ht="26.25" x14ac:dyDescent="0.2">
      <c r="A382" s="220"/>
      <c r="B382" s="226"/>
      <c r="C382" s="219"/>
    </row>
    <row r="383" spans="1:3" ht="26.25" x14ac:dyDescent="0.2">
      <c r="A383" s="220"/>
      <c r="B383" s="226"/>
      <c r="C383" s="219"/>
    </row>
    <row r="384" spans="1:3" ht="26.25" x14ac:dyDescent="0.2">
      <c r="A384" s="220"/>
      <c r="B384" s="226"/>
      <c r="C384" s="219"/>
    </row>
    <row r="385" spans="1:3" ht="26.25" x14ac:dyDescent="0.2">
      <c r="A385" s="220"/>
      <c r="B385" s="226"/>
      <c r="C385" s="219"/>
    </row>
    <row r="386" spans="1:3" ht="26.25" x14ac:dyDescent="0.2">
      <c r="A386" s="220"/>
      <c r="B386" s="226"/>
      <c r="C386" s="219"/>
    </row>
    <row r="387" spans="1:3" ht="26.25" x14ac:dyDescent="0.2">
      <c r="A387" s="220"/>
      <c r="B387" s="226"/>
      <c r="C387" s="219"/>
    </row>
    <row r="388" spans="1:3" ht="26.25" x14ac:dyDescent="0.2">
      <c r="A388" s="220"/>
      <c r="B388" s="226"/>
      <c r="C388" s="219"/>
    </row>
    <row r="389" spans="1:3" ht="26.25" x14ac:dyDescent="0.2">
      <c r="A389" s="220"/>
      <c r="B389" s="226"/>
      <c r="C389" s="219"/>
    </row>
    <row r="390" spans="1:3" ht="26.25" x14ac:dyDescent="0.2">
      <c r="A390" s="220"/>
      <c r="B390" s="226"/>
      <c r="C390" s="219"/>
    </row>
    <row r="391" spans="1:3" ht="26.25" x14ac:dyDescent="0.2">
      <c r="A391" s="220"/>
      <c r="B391" s="226"/>
      <c r="C391" s="219"/>
    </row>
    <row r="392" spans="1:3" ht="26.25" x14ac:dyDescent="0.2">
      <c r="A392" s="220"/>
      <c r="B392" s="226"/>
      <c r="C392" s="219"/>
    </row>
    <row r="393" spans="1:3" ht="26.25" x14ac:dyDescent="0.2">
      <c r="A393" s="220"/>
      <c r="B393" s="226"/>
      <c r="C393" s="219"/>
    </row>
    <row r="394" spans="1:3" ht="26.25" x14ac:dyDescent="0.2">
      <c r="A394" s="220"/>
      <c r="B394" s="226"/>
      <c r="C394" s="219"/>
    </row>
    <row r="395" spans="1:3" ht="26.25" x14ac:dyDescent="0.2">
      <c r="A395" s="220"/>
      <c r="B395" s="226"/>
      <c r="C395" s="219"/>
    </row>
    <row r="396" spans="1:3" ht="26.25" x14ac:dyDescent="0.2">
      <c r="A396" s="220"/>
      <c r="B396" s="226"/>
      <c r="C396" s="219"/>
    </row>
    <row r="397" spans="1:3" ht="26.25" x14ac:dyDescent="0.2">
      <c r="A397" s="220"/>
      <c r="B397" s="226"/>
      <c r="C397" s="219"/>
    </row>
    <row r="398" spans="1:3" ht="26.25" x14ac:dyDescent="0.2">
      <c r="A398" s="220"/>
      <c r="B398" s="226"/>
      <c r="C398" s="219"/>
    </row>
    <row r="399" spans="1:3" ht="26.25" x14ac:dyDescent="0.2">
      <c r="A399" s="220"/>
      <c r="B399" s="226"/>
      <c r="C399" s="219"/>
    </row>
    <row r="400" spans="1:3" ht="26.25" x14ac:dyDescent="0.2">
      <c r="A400" s="220"/>
      <c r="B400" s="226"/>
      <c r="C400" s="219"/>
    </row>
    <row r="401" spans="1:3" ht="26.25" x14ac:dyDescent="0.2">
      <c r="A401" s="220"/>
      <c r="B401" s="226"/>
      <c r="C401" s="219"/>
    </row>
    <row r="402" spans="1:3" ht="26.25" x14ac:dyDescent="0.2">
      <c r="A402" s="220"/>
      <c r="B402" s="226"/>
      <c r="C402" s="219"/>
    </row>
    <row r="403" spans="1:3" ht="26.25" x14ac:dyDescent="0.2">
      <c r="A403" s="220"/>
      <c r="B403" s="226"/>
      <c r="C403" s="219"/>
    </row>
    <row r="404" spans="1:3" ht="26.25" x14ac:dyDescent="0.2">
      <c r="A404" s="220"/>
      <c r="B404" s="226"/>
      <c r="C404" s="219"/>
    </row>
    <row r="405" spans="1:3" ht="26.25" x14ac:dyDescent="0.2">
      <c r="A405" s="220"/>
      <c r="B405" s="226"/>
      <c r="C405" s="219"/>
    </row>
    <row r="406" spans="1:3" ht="26.25" x14ac:dyDescent="0.2">
      <c r="A406" s="220"/>
      <c r="B406" s="226"/>
      <c r="C406" s="219"/>
    </row>
    <row r="407" spans="1:3" ht="26.25" x14ac:dyDescent="0.2">
      <c r="A407" s="220"/>
      <c r="B407" s="226"/>
      <c r="C407" s="219"/>
    </row>
    <row r="408" spans="1:3" ht="26.25" x14ac:dyDescent="0.2">
      <c r="A408" s="220"/>
      <c r="B408" s="226"/>
      <c r="C408" s="219"/>
    </row>
    <row r="409" spans="1:3" ht="26.25" x14ac:dyDescent="0.2">
      <c r="A409" s="220"/>
      <c r="B409" s="226"/>
      <c r="C409" s="219"/>
    </row>
    <row r="410" spans="1:3" ht="26.25" x14ac:dyDescent="0.2">
      <c r="A410" s="220"/>
      <c r="B410" s="226"/>
      <c r="C410" s="219"/>
    </row>
    <row r="411" spans="1:3" ht="26.25" x14ac:dyDescent="0.2">
      <c r="A411" s="220"/>
      <c r="B411" s="226"/>
      <c r="C411" s="219"/>
    </row>
    <row r="412" spans="1:3" ht="26.25" x14ac:dyDescent="0.2">
      <c r="A412" s="220"/>
      <c r="B412" s="226"/>
      <c r="C412" s="219"/>
    </row>
    <row r="413" spans="1:3" ht="26.25" x14ac:dyDescent="0.2">
      <c r="A413" s="220"/>
      <c r="B413" s="226"/>
      <c r="C413" s="219"/>
    </row>
    <row r="414" spans="1:3" ht="26.25" x14ac:dyDescent="0.2">
      <c r="A414" s="220"/>
      <c r="B414" s="226"/>
      <c r="C414" s="219"/>
    </row>
    <row r="415" spans="1:3" ht="26.25" x14ac:dyDescent="0.2">
      <c r="A415" s="220"/>
      <c r="B415" s="226"/>
      <c r="C415" s="219"/>
    </row>
    <row r="416" spans="1:3" ht="26.25" x14ac:dyDescent="0.2">
      <c r="A416" s="220"/>
      <c r="B416" s="226"/>
      <c r="C416" s="219"/>
    </row>
    <row r="417" spans="1:3" ht="26.25" x14ac:dyDescent="0.2">
      <c r="A417" s="220"/>
      <c r="B417" s="226"/>
      <c r="C417" s="219"/>
    </row>
    <row r="418" spans="1:3" ht="26.25" x14ac:dyDescent="0.2">
      <c r="A418" s="220"/>
      <c r="B418" s="226"/>
      <c r="C418" s="219"/>
    </row>
    <row r="419" spans="1:3" ht="26.25" x14ac:dyDescent="0.2">
      <c r="A419" s="220"/>
      <c r="B419" s="226"/>
      <c r="C419" s="219"/>
    </row>
    <row r="420" spans="1:3" ht="26.25" x14ac:dyDescent="0.2">
      <c r="A420" s="220"/>
      <c r="B420" s="226"/>
      <c r="C420" s="219"/>
    </row>
    <row r="421" spans="1:3" ht="26.25" x14ac:dyDescent="0.2">
      <c r="A421" s="220"/>
      <c r="B421" s="226"/>
      <c r="C421" s="219"/>
    </row>
    <row r="422" spans="1:3" ht="26.25" x14ac:dyDescent="0.2">
      <c r="A422" s="220"/>
      <c r="B422" s="226"/>
      <c r="C422" s="219"/>
    </row>
    <row r="423" spans="1:3" ht="26.25" x14ac:dyDescent="0.2">
      <c r="A423" s="220"/>
      <c r="B423" s="226"/>
      <c r="C423" s="219"/>
    </row>
    <row r="424" spans="1:3" ht="26.25" x14ac:dyDescent="0.2">
      <c r="A424" s="220"/>
      <c r="B424" s="226"/>
      <c r="C424" s="219"/>
    </row>
    <row r="425" spans="1:3" ht="26.25" x14ac:dyDescent="0.2">
      <c r="A425" s="220"/>
      <c r="B425" s="226"/>
      <c r="C425" s="219"/>
    </row>
    <row r="426" spans="1:3" ht="26.25" x14ac:dyDescent="0.2">
      <c r="A426" s="220"/>
      <c r="B426" s="226"/>
      <c r="C426" s="219"/>
    </row>
    <row r="427" spans="1:3" ht="26.25" x14ac:dyDescent="0.2">
      <c r="A427" s="220"/>
      <c r="B427" s="226"/>
      <c r="C427" s="219"/>
    </row>
    <row r="428" spans="1:3" ht="26.25" x14ac:dyDescent="0.2">
      <c r="A428" s="220"/>
      <c r="B428" s="226"/>
      <c r="C428" s="219"/>
    </row>
    <row r="429" spans="1:3" ht="26.25" x14ac:dyDescent="0.2">
      <c r="A429" s="220"/>
      <c r="B429" s="226"/>
      <c r="C429" s="219"/>
    </row>
    <row r="430" spans="1:3" ht="26.25" x14ac:dyDescent="0.2">
      <c r="A430" s="220"/>
      <c r="B430" s="226"/>
      <c r="C430" s="219"/>
    </row>
    <row r="431" spans="1:3" ht="26.25" x14ac:dyDescent="0.2">
      <c r="A431" s="220"/>
      <c r="B431" s="226"/>
      <c r="C431" s="219"/>
    </row>
    <row r="432" spans="1:3" ht="26.25" x14ac:dyDescent="0.2">
      <c r="A432" s="220"/>
      <c r="B432" s="226"/>
      <c r="C432" s="219"/>
    </row>
    <row r="433" spans="1:3" ht="26.25" x14ac:dyDescent="0.2">
      <c r="A433" s="220"/>
      <c r="B433" s="226"/>
      <c r="C433" s="219"/>
    </row>
    <row r="434" spans="1:3" ht="26.25" x14ac:dyDescent="0.2">
      <c r="A434" s="220"/>
      <c r="B434" s="226"/>
      <c r="C434" s="219"/>
    </row>
    <row r="435" spans="1:3" ht="26.25" x14ac:dyDescent="0.2">
      <c r="A435" s="220"/>
      <c r="B435" s="226"/>
      <c r="C435" s="219"/>
    </row>
    <row r="436" spans="1:3" ht="26.25" x14ac:dyDescent="0.2">
      <c r="A436" s="220"/>
      <c r="B436" s="226"/>
      <c r="C436" s="219"/>
    </row>
    <row r="437" spans="1:3" ht="26.25" x14ac:dyDescent="0.2">
      <c r="A437" s="220"/>
      <c r="B437" s="226"/>
      <c r="C437" s="219"/>
    </row>
    <row r="438" spans="1:3" ht="26.25" x14ac:dyDescent="0.2">
      <c r="A438" s="220"/>
      <c r="B438" s="226"/>
      <c r="C438" s="219"/>
    </row>
    <row r="439" spans="1:3" ht="26.25" x14ac:dyDescent="0.2">
      <c r="A439" s="220"/>
      <c r="B439" s="226"/>
      <c r="C439" s="219"/>
    </row>
    <row r="440" spans="1:3" ht="26.25" x14ac:dyDescent="0.2">
      <c r="A440" s="220"/>
      <c r="B440" s="226"/>
      <c r="C440" s="219"/>
    </row>
    <row r="441" spans="1:3" ht="26.25" x14ac:dyDescent="0.2">
      <c r="A441" s="220"/>
      <c r="B441" s="226"/>
      <c r="C441" s="219"/>
    </row>
    <row r="442" spans="1:3" ht="26.25" x14ac:dyDescent="0.2">
      <c r="A442" s="220"/>
      <c r="B442" s="226"/>
      <c r="C442" s="219"/>
    </row>
    <row r="443" spans="1:3" ht="26.25" x14ac:dyDescent="0.2">
      <c r="A443" s="220"/>
      <c r="B443" s="226"/>
      <c r="C443" s="219"/>
    </row>
    <row r="444" spans="1:3" ht="26.25" x14ac:dyDescent="0.2">
      <c r="A444" s="220"/>
      <c r="B444" s="226"/>
      <c r="C444" s="219"/>
    </row>
    <row r="445" spans="1:3" ht="26.25" x14ac:dyDescent="0.2">
      <c r="A445" s="220"/>
      <c r="B445" s="226"/>
      <c r="C445" s="219"/>
    </row>
    <row r="446" spans="1:3" ht="26.25" x14ac:dyDescent="0.2">
      <c r="A446" s="220"/>
      <c r="B446" s="226"/>
      <c r="C446" s="219"/>
    </row>
    <row r="447" spans="1:3" ht="26.25" x14ac:dyDescent="0.2">
      <c r="A447" s="220"/>
      <c r="B447" s="226"/>
      <c r="C447" s="219"/>
    </row>
    <row r="448" spans="1:3" ht="26.25" x14ac:dyDescent="0.2">
      <c r="A448" s="220"/>
      <c r="B448" s="226"/>
      <c r="C448" s="219"/>
    </row>
    <row r="449" spans="1:3" ht="26.25" x14ac:dyDescent="0.2">
      <c r="A449" s="220"/>
      <c r="B449" s="226"/>
      <c r="C449" s="219"/>
    </row>
    <row r="450" spans="1:3" ht="26.25" x14ac:dyDescent="0.2">
      <c r="A450" s="220"/>
      <c r="B450" s="226"/>
      <c r="C450" s="219"/>
    </row>
    <row r="451" spans="1:3" ht="26.25" x14ac:dyDescent="0.2">
      <c r="A451" s="220"/>
      <c r="B451" s="226"/>
      <c r="C451" s="219"/>
    </row>
    <row r="452" spans="1:3" ht="26.25" x14ac:dyDescent="0.2">
      <c r="A452" s="220"/>
      <c r="B452" s="226"/>
      <c r="C452" s="219"/>
    </row>
    <row r="453" spans="1:3" ht="26.25" x14ac:dyDescent="0.2">
      <c r="A453" s="220"/>
      <c r="B453" s="226"/>
      <c r="C453" s="219"/>
    </row>
    <row r="454" spans="1:3" ht="26.25" x14ac:dyDescent="0.2">
      <c r="A454" s="220"/>
      <c r="B454" s="226"/>
      <c r="C454" s="219"/>
    </row>
    <row r="455" spans="1:3" ht="26.25" x14ac:dyDescent="0.2">
      <c r="A455" s="220"/>
      <c r="B455" s="226"/>
      <c r="C455" s="219"/>
    </row>
    <row r="456" spans="1:3" ht="26.25" x14ac:dyDescent="0.2">
      <c r="A456" s="220"/>
      <c r="B456" s="226"/>
      <c r="C456" s="219"/>
    </row>
    <row r="457" spans="1:3" ht="26.25" x14ac:dyDescent="0.2">
      <c r="A457" s="220"/>
      <c r="B457" s="226"/>
      <c r="C457" s="219"/>
    </row>
    <row r="458" spans="1:3" ht="26.25" x14ac:dyDescent="0.2">
      <c r="A458" s="220"/>
      <c r="B458" s="226"/>
      <c r="C458" s="219"/>
    </row>
    <row r="459" spans="1:3" ht="26.25" x14ac:dyDescent="0.2">
      <c r="A459" s="220"/>
      <c r="B459" s="226"/>
      <c r="C459" s="219"/>
    </row>
    <row r="460" spans="1:3" ht="26.25" x14ac:dyDescent="0.2">
      <c r="A460" s="220"/>
      <c r="B460" s="226"/>
      <c r="C460" s="219"/>
    </row>
    <row r="461" spans="1:3" ht="26.25" x14ac:dyDescent="0.2">
      <c r="A461" s="220"/>
      <c r="B461" s="226"/>
      <c r="C461" s="219"/>
    </row>
    <row r="462" spans="1:3" ht="26.25" x14ac:dyDescent="0.2">
      <c r="A462" s="220"/>
      <c r="B462" s="226"/>
      <c r="C462" s="219"/>
    </row>
    <row r="463" spans="1:3" ht="26.25" x14ac:dyDescent="0.2">
      <c r="A463" s="220"/>
      <c r="B463" s="226"/>
      <c r="C463" s="219"/>
    </row>
    <row r="464" spans="1:3" ht="26.25" x14ac:dyDescent="0.2">
      <c r="A464" s="220"/>
      <c r="B464" s="226"/>
      <c r="C464" s="219"/>
    </row>
    <row r="465" spans="1:3" ht="26.25" x14ac:dyDescent="0.2">
      <c r="A465" s="220"/>
      <c r="B465" s="226"/>
      <c r="C465" s="219"/>
    </row>
    <row r="466" spans="1:3" ht="26.25" x14ac:dyDescent="0.2">
      <c r="A466" s="220"/>
      <c r="B466" s="226"/>
      <c r="C466" s="219"/>
    </row>
    <row r="467" spans="1:3" ht="26.25" x14ac:dyDescent="0.2">
      <c r="A467" s="220"/>
      <c r="B467" s="226"/>
      <c r="C467" s="219"/>
    </row>
    <row r="468" spans="1:3" ht="26.25" x14ac:dyDescent="0.2">
      <c r="A468" s="220"/>
      <c r="B468" s="226"/>
      <c r="C468" s="219"/>
    </row>
    <row r="469" spans="1:3" ht="26.25" x14ac:dyDescent="0.2">
      <c r="A469" s="220"/>
      <c r="B469" s="226"/>
      <c r="C469" s="219"/>
    </row>
    <row r="470" spans="1:3" ht="26.25" x14ac:dyDescent="0.2">
      <c r="A470" s="220"/>
      <c r="B470" s="226"/>
      <c r="C470" s="219"/>
    </row>
    <row r="471" spans="1:3" ht="26.25" x14ac:dyDescent="0.2">
      <c r="A471" s="220"/>
      <c r="B471" s="226"/>
      <c r="C471" s="219"/>
    </row>
    <row r="472" spans="1:3" ht="26.25" x14ac:dyDescent="0.2">
      <c r="A472" s="220"/>
      <c r="B472" s="226"/>
      <c r="C472" s="219"/>
    </row>
    <row r="473" spans="1:3" ht="26.25" x14ac:dyDescent="0.2">
      <c r="A473" s="220"/>
      <c r="B473" s="226"/>
      <c r="C473" s="219"/>
    </row>
    <row r="474" spans="1:3" ht="26.25" x14ac:dyDescent="0.2">
      <c r="A474" s="220"/>
      <c r="B474" s="226"/>
      <c r="C474" s="219"/>
    </row>
    <row r="475" spans="1:3" ht="26.25" x14ac:dyDescent="0.2">
      <c r="A475" s="220"/>
      <c r="B475" s="226"/>
      <c r="C475" s="219"/>
    </row>
    <row r="476" spans="1:3" ht="26.25" x14ac:dyDescent="0.2">
      <c r="A476" s="220"/>
      <c r="B476" s="226"/>
      <c r="C476" s="219"/>
    </row>
    <row r="477" spans="1:3" ht="26.25" x14ac:dyDescent="0.2">
      <c r="A477" s="220"/>
      <c r="B477" s="226"/>
      <c r="C477" s="219"/>
    </row>
    <row r="478" spans="1:3" ht="26.25" x14ac:dyDescent="0.2">
      <c r="A478" s="220"/>
      <c r="B478" s="226"/>
      <c r="C478" s="219"/>
    </row>
    <row r="479" spans="1:3" ht="26.25" x14ac:dyDescent="0.2">
      <c r="A479" s="220"/>
      <c r="B479" s="226"/>
      <c r="C479" s="219"/>
    </row>
    <row r="480" spans="1:3" ht="26.25" x14ac:dyDescent="0.2">
      <c r="A480" s="220"/>
      <c r="B480" s="226"/>
      <c r="C480" s="219"/>
    </row>
    <row r="481" spans="1:3" ht="26.25" x14ac:dyDescent="0.2">
      <c r="A481" s="220"/>
      <c r="B481" s="226"/>
      <c r="C481" s="219"/>
    </row>
    <row r="482" spans="1:3" ht="26.25" x14ac:dyDescent="0.2">
      <c r="A482" s="220"/>
      <c r="B482" s="226"/>
      <c r="C482" s="219"/>
    </row>
    <row r="483" spans="1:3" ht="26.25" x14ac:dyDescent="0.2">
      <c r="A483" s="220"/>
      <c r="B483" s="226"/>
      <c r="C483" s="219"/>
    </row>
    <row r="484" spans="1:3" ht="26.25" x14ac:dyDescent="0.2">
      <c r="A484" s="220"/>
      <c r="B484" s="226"/>
      <c r="C484" s="219"/>
    </row>
    <row r="485" spans="1:3" ht="26.25" x14ac:dyDescent="0.2">
      <c r="A485" s="220"/>
      <c r="B485" s="226"/>
      <c r="C485" s="219"/>
    </row>
    <row r="486" spans="1:3" ht="26.25" x14ac:dyDescent="0.2">
      <c r="A486" s="220"/>
      <c r="B486" s="226"/>
      <c r="C486" s="219"/>
    </row>
    <row r="487" spans="1:3" ht="26.25" x14ac:dyDescent="0.2">
      <c r="A487" s="220"/>
      <c r="B487" s="226"/>
      <c r="C487" s="219"/>
    </row>
    <row r="488" spans="1:3" ht="26.25" x14ac:dyDescent="0.2">
      <c r="A488" s="220"/>
      <c r="B488" s="226"/>
      <c r="C488" s="219"/>
    </row>
    <row r="489" spans="1:3" ht="26.25" x14ac:dyDescent="0.2">
      <c r="A489" s="220"/>
      <c r="B489" s="226"/>
      <c r="C489" s="219"/>
    </row>
    <row r="490" spans="1:3" ht="26.25" x14ac:dyDescent="0.2">
      <c r="A490" s="220"/>
      <c r="B490" s="226"/>
      <c r="C490" s="219"/>
    </row>
    <row r="491" spans="1:3" ht="26.25" x14ac:dyDescent="0.2">
      <c r="A491" s="220"/>
      <c r="B491" s="226"/>
      <c r="C491" s="219"/>
    </row>
    <row r="492" spans="1:3" ht="26.25" x14ac:dyDescent="0.2">
      <c r="A492" s="220"/>
      <c r="B492" s="226"/>
      <c r="C492" s="219"/>
    </row>
    <row r="493" spans="1:3" ht="26.25" x14ac:dyDescent="0.2">
      <c r="A493" s="220"/>
      <c r="B493" s="226"/>
      <c r="C493" s="219"/>
    </row>
    <row r="494" spans="1:3" ht="26.25" x14ac:dyDescent="0.2">
      <c r="A494" s="220"/>
      <c r="B494" s="226"/>
      <c r="C494" s="219"/>
    </row>
    <row r="495" spans="1:3" ht="26.25" x14ac:dyDescent="0.2">
      <c r="A495" s="220"/>
      <c r="B495" s="226"/>
      <c r="C495" s="219"/>
    </row>
    <row r="496" spans="1:3" ht="26.25" x14ac:dyDescent="0.2">
      <c r="A496" s="220"/>
      <c r="B496" s="226"/>
      <c r="C496" s="219"/>
    </row>
    <row r="497" spans="1:3" ht="26.25" x14ac:dyDescent="0.2">
      <c r="A497" s="220"/>
      <c r="B497" s="226"/>
      <c r="C497" s="219"/>
    </row>
    <row r="498" spans="1:3" ht="26.25" x14ac:dyDescent="0.2">
      <c r="A498" s="220"/>
      <c r="B498" s="226"/>
      <c r="C498" s="219"/>
    </row>
    <row r="499" spans="1:3" ht="26.25" x14ac:dyDescent="0.2">
      <c r="A499" s="220"/>
      <c r="B499" s="226"/>
      <c r="C499" s="219"/>
    </row>
    <row r="500" spans="1:3" ht="26.25" x14ac:dyDescent="0.2">
      <c r="A500" s="220"/>
      <c r="B500" s="226"/>
      <c r="C500" s="219"/>
    </row>
    <row r="501" spans="1:3" ht="26.25" x14ac:dyDescent="0.2">
      <c r="A501" s="220"/>
      <c r="B501" s="226"/>
      <c r="C501" s="219"/>
    </row>
    <row r="502" spans="1:3" ht="26.25" x14ac:dyDescent="0.2">
      <c r="A502" s="220"/>
      <c r="B502" s="226"/>
      <c r="C502" s="219"/>
    </row>
    <row r="503" spans="1:3" ht="26.25" x14ac:dyDescent="0.2">
      <c r="A503" s="220"/>
      <c r="B503" s="226"/>
      <c r="C503" s="219"/>
    </row>
    <row r="504" spans="1:3" ht="26.25" x14ac:dyDescent="0.2">
      <c r="A504" s="220"/>
      <c r="B504" s="226"/>
      <c r="C504" s="219"/>
    </row>
    <row r="505" spans="1:3" ht="26.25" x14ac:dyDescent="0.2">
      <c r="A505" s="220"/>
      <c r="B505" s="226"/>
      <c r="C505" s="219"/>
    </row>
    <row r="506" spans="1:3" ht="26.25" x14ac:dyDescent="0.2">
      <c r="A506" s="220"/>
      <c r="B506" s="226"/>
      <c r="C506" s="219"/>
    </row>
    <row r="507" spans="1:3" ht="26.25" x14ac:dyDescent="0.2">
      <c r="A507" s="220"/>
      <c r="B507" s="226"/>
      <c r="C507" s="219"/>
    </row>
    <row r="508" spans="1:3" ht="26.25" x14ac:dyDescent="0.2">
      <c r="A508" s="220"/>
      <c r="B508" s="226"/>
      <c r="C508" s="219"/>
    </row>
    <row r="509" spans="1:3" ht="26.25" x14ac:dyDescent="0.2">
      <c r="A509" s="220"/>
      <c r="B509" s="226"/>
      <c r="C509" s="219"/>
    </row>
    <row r="510" spans="1:3" ht="26.25" x14ac:dyDescent="0.2">
      <c r="A510" s="220"/>
      <c r="B510" s="226"/>
      <c r="C510" s="219"/>
    </row>
    <row r="511" spans="1:3" ht="26.25" x14ac:dyDescent="0.2">
      <c r="A511" s="220"/>
      <c r="B511" s="226"/>
      <c r="C511" s="219"/>
    </row>
    <row r="512" spans="1:3" ht="26.25" x14ac:dyDescent="0.2">
      <c r="A512" s="220"/>
      <c r="B512" s="226"/>
      <c r="C512" s="219"/>
    </row>
    <row r="513" spans="1:3" ht="26.25" x14ac:dyDescent="0.2">
      <c r="A513" s="220"/>
      <c r="B513" s="226"/>
      <c r="C513" s="219"/>
    </row>
    <row r="514" spans="1:3" ht="26.25" x14ac:dyDescent="0.2">
      <c r="A514" s="220"/>
      <c r="B514" s="226"/>
      <c r="C514" s="219"/>
    </row>
    <row r="515" spans="1:3" ht="26.25" x14ac:dyDescent="0.2">
      <c r="A515" s="220"/>
      <c r="B515" s="226"/>
      <c r="C515" s="219"/>
    </row>
    <row r="516" spans="1:3" ht="26.25" x14ac:dyDescent="0.2">
      <c r="A516" s="220"/>
      <c r="B516" s="226"/>
      <c r="C516" s="219"/>
    </row>
    <row r="517" spans="1:3" ht="26.25" x14ac:dyDescent="0.2">
      <c r="A517" s="220"/>
      <c r="B517" s="226"/>
      <c r="C517" s="219"/>
    </row>
    <row r="518" spans="1:3" ht="26.25" x14ac:dyDescent="0.2">
      <c r="A518" s="220"/>
      <c r="B518" s="226"/>
      <c r="C518" s="219"/>
    </row>
    <row r="519" spans="1:3" ht="26.25" x14ac:dyDescent="0.2">
      <c r="A519" s="220"/>
      <c r="B519" s="226"/>
      <c r="C519" s="219"/>
    </row>
    <row r="520" spans="1:3" ht="26.25" x14ac:dyDescent="0.2">
      <c r="A520" s="220"/>
      <c r="B520" s="226"/>
      <c r="C520" s="219"/>
    </row>
    <row r="521" spans="1:3" ht="26.25" x14ac:dyDescent="0.2">
      <c r="A521" s="220"/>
      <c r="B521" s="226"/>
      <c r="C521" s="219"/>
    </row>
    <row r="522" spans="1:3" ht="26.25" x14ac:dyDescent="0.2">
      <c r="A522" s="220"/>
      <c r="B522" s="226"/>
      <c r="C522" s="219"/>
    </row>
    <row r="523" spans="1:3" ht="26.25" x14ac:dyDescent="0.2">
      <c r="A523" s="220"/>
      <c r="B523" s="226"/>
      <c r="C523" s="219"/>
    </row>
    <row r="524" spans="1:3" ht="26.25" x14ac:dyDescent="0.2">
      <c r="A524" s="220"/>
      <c r="B524" s="226"/>
      <c r="C524" s="219"/>
    </row>
    <row r="525" spans="1:3" ht="26.25" x14ac:dyDescent="0.2">
      <c r="A525" s="220"/>
      <c r="B525" s="226"/>
      <c r="C525" s="219"/>
    </row>
    <row r="526" spans="1:3" ht="26.25" x14ac:dyDescent="0.2">
      <c r="A526" s="220"/>
      <c r="B526" s="226"/>
      <c r="C526" s="219"/>
    </row>
    <row r="527" spans="1:3" ht="26.25" x14ac:dyDescent="0.2">
      <c r="A527" s="220"/>
      <c r="B527" s="226"/>
      <c r="C527" s="219"/>
    </row>
    <row r="528" spans="1:3" ht="26.25" x14ac:dyDescent="0.2">
      <c r="A528" s="220"/>
      <c r="B528" s="226"/>
      <c r="C528" s="219"/>
    </row>
    <row r="529" spans="1:3" ht="26.25" x14ac:dyDescent="0.2">
      <c r="A529" s="220"/>
      <c r="B529" s="226"/>
      <c r="C529" s="219"/>
    </row>
    <row r="530" spans="1:3" ht="26.25" x14ac:dyDescent="0.2">
      <c r="A530" s="220"/>
      <c r="B530" s="226"/>
      <c r="C530" s="219"/>
    </row>
    <row r="531" spans="1:3" ht="26.25" x14ac:dyDescent="0.2">
      <c r="A531" s="220"/>
      <c r="B531" s="226"/>
      <c r="C531" s="219"/>
    </row>
    <row r="532" spans="1:3" ht="26.25" x14ac:dyDescent="0.2">
      <c r="A532" s="220"/>
      <c r="B532" s="226"/>
      <c r="C532" s="219"/>
    </row>
    <row r="533" spans="1:3" ht="26.25" x14ac:dyDescent="0.2">
      <c r="A533" s="220"/>
      <c r="B533" s="226"/>
      <c r="C533" s="219"/>
    </row>
    <row r="534" spans="1:3" ht="26.25" x14ac:dyDescent="0.2">
      <c r="A534" s="220"/>
      <c r="B534" s="226"/>
      <c r="C534" s="219"/>
    </row>
    <row r="535" spans="1:3" ht="26.25" x14ac:dyDescent="0.2">
      <c r="A535" s="220"/>
      <c r="B535" s="226"/>
      <c r="C535" s="219"/>
    </row>
    <row r="536" spans="1:3" ht="26.25" x14ac:dyDescent="0.2">
      <c r="A536" s="220"/>
      <c r="B536" s="226"/>
      <c r="C536" s="219"/>
    </row>
    <row r="537" spans="1:3" ht="26.25" x14ac:dyDescent="0.2">
      <c r="A537" s="220"/>
      <c r="B537" s="226"/>
      <c r="C537" s="219"/>
    </row>
    <row r="538" spans="1:3" ht="26.25" x14ac:dyDescent="0.2">
      <c r="A538" s="220"/>
      <c r="B538" s="226"/>
      <c r="C538" s="219"/>
    </row>
    <row r="539" spans="1:3" ht="26.25" x14ac:dyDescent="0.2">
      <c r="A539" s="220"/>
      <c r="B539" s="226"/>
      <c r="C539" s="219"/>
    </row>
    <row r="540" spans="1:3" ht="26.25" x14ac:dyDescent="0.2">
      <c r="A540" s="220"/>
      <c r="B540" s="226"/>
      <c r="C540" s="219"/>
    </row>
    <row r="541" spans="1:3" ht="26.25" x14ac:dyDescent="0.2">
      <c r="A541" s="220"/>
      <c r="B541" s="226"/>
      <c r="C541" s="219"/>
    </row>
    <row r="542" spans="1:3" ht="26.25" x14ac:dyDescent="0.2">
      <c r="A542" s="220"/>
      <c r="B542" s="226"/>
      <c r="C542" s="219"/>
    </row>
    <row r="543" spans="1:3" ht="26.25" x14ac:dyDescent="0.2">
      <c r="A543" s="220"/>
      <c r="B543" s="226"/>
      <c r="C543" s="219"/>
    </row>
    <row r="544" spans="1:3" ht="26.25" x14ac:dyDescent="0.2">
      <c r="A544" s="220"/>
      <c r="B544" s="226"/>
      <c r="C544" s="219"/>
    </row>
    <row r="545" spans="1:3" ht="26.25" x14ac:dyDescent="0.2">
      <c r="A545" s="220"/>
      <c r="B545" s="226"/>
      <c r="C545" s="219"/>
    </row>
    <row r="546" spans="1:3" ht="26.25" x14ac:dyDescent="0.2">
      <c r="A546" s="220"/>
      <c r="B546" s="226"/>
      <c r="C546" s="219"/>
    </row>
    <row r="547" spans="1:3" ht="26.25" x14ac:dyDescent="0.2">
      <c r="A547" s="220"/>
      <c r="B547" s="226"/>
      <c r="C547" s="219"/>
    </row>
    <row r="548" spans="1:3" ht="26.25" x14ac:dyDescent="0.2">
      <c r="A548" s="220"/>
      <c r="B548" s="226"/>
      <c r="C548" s="219"/>
    </row>
    <row r="549" spans="1:3" ht="26.25" x14ac:dyDescent="0.2">
      <c r="A549" s="220"/>
      <c r="B549" s="226"/>
      <c r="C549" s="219"/>
    </row>
    <row r="550" spans="1:3" ht="26.25" x14ac:dyDescent="0.2">
      <c r="A550" s="220"/>
      <c r="B550" s="226"/>
      <c r="C550" s="219"/>
    </row>
    <row r="551" spans="1:3" ht="26.25" x14ac:dyDescent="0.2">
      <c r="A551" s="220"/>
      <c r="B551" s="226"/>
      <c r="C551" s="219"/>
    </row>
    <row r="552" spans="1:3" ht="26.25" x14ac:dyDescent="0.2">
      <c r="A552" s="220"/>
      <c r="B552" s="226"/>
      <c r="C552" s="219"/>
    </row>
    <row r="553" spans="1:3" ht="26.25" x14ac:dyDescent="0.2">
      <c r="A553" s="220"/>
      <c r="B553" s="226"/>
      <c r="C553" s="219"/>
    </row>
    <row r="554" spans="1:3" ht="26.25" x14ac:dyDescent="0.2">
      <c r="A554" s="220"/>
      <c r="B554" s="226"/>
      <c r="C554" s="219"/>
    </row>
    <row r="555" spans="1:3" ht="26.25" x14ac:dyDescent="0.2">
      <c r="A555" s="220"/>
      <c r="B555" s="226"/>
      <c r="C555" s="219"/>
    </row>
    <row r="556" spans="1:3" ht="26.25" x14ac:dyDescent="0.2">
      <c r="A556" s="220"/>
      <c r="B556" s="226"/>
      <c r="C556" s="219"/>
    </row>
    <row r="557" spans="1:3" ht="26.25" x14ac:dyDescent="0.2">
      <c r="A557" s="220"/>
      <c r="B557" s="226"/>
      <c r="C557" s="219"/>
    </row>
    <row r="558" spans="1:3" ht="26.25" x14ac:dyDescent="0.2">
      <c r="A558" s="220"/>
      <c r="B558" s="226"/>
      <c r="C558" s="219"/>
    </row>
    <row r="559" spans="1:3" ht="26.25" x14ac:dyDescent="0.2">
      <c r="A559" s="220"/>
      <c r="B559" s="226"/>
      <c r="C559" s="219"/>
    </row>
    <row r="560" spans="1:3" ht="26.25" x14ac:dyDescent="0.2">
      <c r="A560" s="220"/>
      <c r="B560" s="226"/>
      <c r="C560" s="219"/>
    </row>
    <row r="561" spans="1:3" ht="26.25" x14ac:dyDescent="0.2">
      <c r="A561" s="220"/>
      <c r="B561" s="226"/>
      <c r="C561" s="219"/>
    </row>
    <row r="562" spans="1:3" ht="26.25" x14ac:dyDescent="0.2">
      <c r="A562" s="220"/>
      <c r="B562" s="226"/>
      <c r="C562" s="219"/>
    </row>
    <row r="563" spans="1:3" ht="26.25" x14ac:dyDescent="0.2">
      <c r="A563" s="220"/>
      <c r="B563" s="226"/>
      <c r="C563" s="219"/>
    </row>
    <row r="564" spans="1:3" ht="26.25" x14ac:dyDescent="0.2">
      <c r="A564" s="220"/>
      <c r="B564" s="226"/>
      <c r="C564" s="219"/>
    </row>
    <row r="565" spans="1:3" ht="26.25" x14ac:dyDescent="0.2">
      <c r="A565" s="220"/>
      <c r="B565" s="226"/>
      <c r="C565" s="219"/>
    </row>
    <row r="566" spans="1:3" ht="26.25" x14ac:dyDescent="0.2">
      <c r="A566" s="220"/>
      <c r="B566" s="226"/>
      <c r="C566" s="219"/>
    </row>
    <row r="567" spans="1:3" ht="26.25" x14ac:dyDescent="0.2">
      <c r="A567" s="220"/>
      <c r="B567" s="226"/>
      <c r="C567" s="219"/>
    </row>
    <row r="568" spans="1:3" ht="26.25" x14ac:dyDescent="0.2">
      <c r="A568" s="220"/>
      <c r="B568" s="226"/>
      <c r="C568" s="219"/>
    </row>
    <row r="569" spans="1:3" ht="26.25" x14ac:dyDescent="0.2">
      <c r="A569" s="220"/>
      <c r="B569" s="226"/>
      <c r="C569" s="219"/>
    </row>
    <row r="570" spans="1:3" ht="26.25" x14ac:dyDescent="0.2">
      <c r="A570" s="220"/>
      <c r="B570" s="226"/>
      <c r="C570" s="219"/>
    </row>
    <row r="571" spans="1:3" ht="26.25" x14ac:dyDescent="0.2">
      <c r="A571" s="220"/>
      <c r="B571" s="226"/>
      <c r="C571" s="219"/>
    </row>
    <row r="572" spans="1:3" ht="26.25" x14ac:dyDescent="0.2">
      <c r="A572" s="220"/>
      <c r="B572" s="226"/>
      <c r="C572" s="219"/>
    </row>
    <row r="573" spans="1:3" ht="26.25" x14ac:dyDescent="0.2">
      <c r="A573" s="220"/>
      <c r="B573" s="226"/>
      <c r="C573" s="219"/>
    </row>
    <row r="574" spans="1:3" ht="26.25" x14ac:dyDescent="0.2">
      <c r="A574" s="220"/>
      <c r="B574" s="226"/>
      <c r="C574" s="219"/>
    </row>
    <row r="575" spans="1:3" ht="26.25" x14ac:dyDescent="0.2">
      <c r="A575" s="220"/>
      <c r="B575" s="226"/>
      <c r="C575" s="219"/>
    </row>
    <row r="576" spans="1:3" ht="26.25" x14ac:dyDescent="0.2">
      <c r="A576" s="220"/>
      <c r="B576" s="226"/>
      <c r="C576" s="219"/>
    </row>
    <row r="577" spans="1:3" ht="26.25" x14ac:dyDescent="0.2">
      <c r="A577" s="220"/>
      <c r="B577" s="226"/>
      <c r="C577" s="219"/>
    </row>
    <row r="578" spans="1:3" ht="26.25" x14ac:dyDescent="0.2">
      <c r="A578" s="220"/>
      <c r="B578" s="226"/>
      <c r="C578" s="219"/>
    </row>
    <row r="579" spans="1:3" ht="26.25" x14ac:dyDescent="0.2">
      <c r="A579" s="220"/>
      <c r="B579" s="226"/>
      <c r="C579" s="219"/>
    </row>
    <row r="580" spans="1:3" ht="26.25" x14ac:dyDescent="0.2">
      <c r="A580" s="220"/>
      <c r="B580" s="226"/>
      <c r="C580" s="219"/>
    </row>
    <row r="581" spans="1:3" ht="26.25" x14ac:dyDescent="0.2">
      <c r="A581" s="220"/>
      <c r="B581" s="226"/>
      <c r="C581" s="219"/>
    </row>
    <row r="582" spans="1:3" ht="26.25" x14ac:dyDescent="0.2">
      <c r="A582" s="220"/>
      <c r="B582" s="226"/>
      <c r="C582" s="219"/>
    </row>
    <row r="583" spans="1:3" ht="26.25" x14ac:dyDescent="0.2">
      <c r="A583" s="220"/>
      <c r="B583" s="226"/>
      <c r="C583" s="219"/>
    </row>
    <row r="584" spans="1:3" ht="26.25" x14ac:dyDescent="0.2">
      <c r="A584" s="220"/>
      <c r="B584" s="226"/>
      <c r="C584" s="219"/>
    </row>
    <row r="585" spans="1:3" ht="26.25" x14ac:dyDescent="0.2">
      <c r="A585" s="220"/>
      <c r="B585" s="226"/>
      <c r="C585" s="219"/>
    </row>
    <row r="586" spans="1:3" ht="26.25" x14ac:dyDescent="0.2">
      <c r="A586" s="220"/>
      <c r="B586" s="226"/>
      <c r="C586" s="219"/>
    </row>
    <row r="587" spans="1:3" ht="26.25" x14ac:dyDescent="0.2">
      <c r="A587" s="220"/>
      <c r="B587" s="226"/>
      <c r="C587" s="219"/>
    </row>
    <row r="588" spans="1:3" ht="26.25" x14ac:dyDescent="0.2">
      <c r="A588" s="220"/>
      <c r="B588" s="226"/>
      <c r="C588" s="219"/>
    </row>
    <row r="589" spans="1:3" ht="26.25" x14ac:dyDescent="0.2">
      <c r="A589" s="220"/>
      <c r="B589" s="226"/>
      <c r="C589" s="219"/>
    </row>
    <row r="590" spans="1:3" ht="26.25" x14ac:dyDescent="0.2">
      <c r="A590" s="220"/>
      <c r="B590" s="226"/>
      <c r="C590" s="219"/>
    </row>
    <row r="591" spans="1:3" ht="26.25" x14ac:dyDescent="0.2">
      <c r="A591" s="220"/>
      <c r="B591" s="226"/>
      <c r="C591" s="219"/>
    </row>
    <row r="592" spans="1:3" ht="26.25" x14ac:dyDescent="0.2">
      <c r="A592" s="220"/>
      <c r="B592" s="226"/>
      <c r="C592" s="219"/>
    </row>
    <row r="593" spans="1:3" ht="26.25" x14ac:dyDescent="0.2">
      <c r="A593" s="220"/>
      <c r="B593" s="226"/>
      <c r="C593" s="219"/>
    </row>
    <row r="594" spans="1:3" ht="26.25" x14ac:dyDescent="0.2">
      <c r="A594" s="220"/>
      <c r="B594" s="226"/>
      <c r="C594" s="219"/>
    </row>
    <row r="595" spans="1:3" ht="26.25" x14ac:dyDescent="0.2">
      <c r="A595" s="220"/>
      <c r="B595" s="226"/>
      <c r="C595" s="219"/>
    </row>
    <row r="596" spans="1:3" ht="26.25" x14ac:dyDescent="0.2">
      <c r="A596" s="220"/>
      <c r="B596" s="226"/>
      <c r="C596" s="219"/>
    </row>
    <row r="597" spans="1:3" ht="26.25" x14ac:dyDescent="0.2">
      <c r="A597" s="220"/>
      <c r="B597" s="226"/>
      <c r="C597" s="219"/>
    </row>
    <row r="598" spans="1:3" ht="26.25" x14ac:dyDescent="0.2">
      <c r="A598" s="220"/>
      <c r="B598" s="226"/>
      <c r="C598" s="219"/>
    </row>
    <row r="599" spans="1:3" ht="26.25" x14ac:dyDescent="0.2">
      <c r="A599" s="220"/>
      <c r="B599" s="226"/>
      <c r="C599" s="219"/>
    </row>
    <row r="600" spans="1:3" ht="26.25" x14ac:dyDescent="0.2">
      <c r="A600" s="220"/>
      <c r="B600" s="226"/>
      <c r="C600" s="219"/>
    </row>
    <row r="601" spans="1:3" ht="26.25" x14ac:dyDescent="0.2">
      <c r="A601" s="220"/>
      <c r="B601" s="226"/>
      <c r="C601" s="219"/>
    </row>
    <row r="602" spans="1:3" ht="26.25" x14ac:dyDescent="0.2">
      <c r="A602" s="220"/>
      <c r="B602" s="226"/>
      <c r="C602" s="219"/>
    </row>
    <row r="603" spans="1:3" ht="26.25" x14ac:dyDescent="0.2">
      <c r="A603" s="220"/>
      <c r="B603" s="226"/>
      <c r="C603" s="219"/>
    </row>
    <row r="604" spans="1:3" ht="26.25" x14ac:dyDescent="0.2">
      <c r="A604" s="220"/>
      <c r="B604" s="226"/>
      <c r="C604" s="219"/>
    </row>
    <row r="605" spans="1:3" ht="26.25" x14ac:dyDescent="0.2">
      <c r="A605" s="220"/>
      <c r="B605" s="226"/>
      <c r="C605" s="219"/>
    </row>
    <row r="606" spans="1:3" ht="26.25" x14ac:dyDescent="0.2">
      <c r="A606" s="220"/>
      <c r="B606" s="226"/>
      <c r="C606" s="219"/>
    </row>
    <row r="607" spans="1:3" ht="26.25" x14ac:dyDescent="0.2">
      <c r="A607" s="220"/>
      <c r="B607" s="226"/>
      <c r="C607" s="219"/>
    </row>
    <row r="608" spans="1:3" ht="26.25" x14ac:dyDescent="0.2">
      <c r="A608" s="220"/>
      <c r="B608" s="226"/>
      <c r="C608" s="219"/>
    </row>
    <row r="609" spans="1:3" ht="26.25" x14ac:dyDescent="0.2">
      <c r="A609" s="220"/>
      <c r="B609" s="226"/>
      <c r="C609" s="219"/>
    </row>
    <row r="610" spans="1:3" ht="26.25" x14ac:dyDescent="0.2">
      <c r="A610" s="220"/>
      <c r="B610" s="226"/>
      <c r="C610" s="219"/>
    </row>
    <row r="611" spans="1:3" ht="26.25" x14ac:dyDescent="0.2">
      <c r="A611" s="220"/>
      <c r="B611" s="226"/>
      <c r="C611" s="219"/>
    </row>
    <row r="612" spans="1:3" ht="26.25" x14ac:dyDescent="0.2">
      <c r="A612" s="220"/>
      <c r="B612" s="226"/>
      <c r="C612" s="219"/>
    </row>
    <row r="613" spans="1:3" ht="26.25" x14ac:dyDescent="0.2">
      <c r="A613" s="220"/>
      <c r="B613" s="226"/>
      <c r="C613" s="219"/>
    </row>
    <row r="614" spans="1:3" ht="26.25" x14ac:dyDescent="0.2">
      <c r="A614" s="220"/>
      <c r="B614" s="226"/>
      <c r="C614" s="219"/>
    </row>
    <row r="615" spans="1:3" ht="26.25" x14ac:dyDescent="0.2">
      <c r="A615" s="220"/>
      <c r="B615" s="226"/>
      <c r="C615" s="219"/>
    </row>
    <row r="616" spans="1:3" ht="26.25" x14ac:dyDescent="0.2">
      <c r="A616" s="220"/>
      <c r="B616" s="226"/>
      <c r="C616" s="219"/>
    </row>
    <row r="617" spans="1:3" ht="26.25" x14ac:dyDescent="0.2">
      <c r="A617" s="220"/>
      <c r="B617" s="226"/>
      <c r="C617" s="219"/>
    </row>
    <row r="618" spans="1:3" ht="26.25" x14ac:dyDescent="0.2">
      <c r="A618" s="220"/>
      <c r="B618" s="226"/>
      <c r="C618" s="219"/>
    </row>
    <row r="619" spans="1:3" ht="26.25" x14ac:dyDescent="0.2">
      <c r="A619" s="220"/>
      <c r="B619" s="226"/>
      <c r="C619" s="219"/>
    </row>
    <row r="620" spans="1:3" ht="26.25" x14ac:dyDescent="0.2">
      <c r="A620" s="220"/>
      <c r="B620" s="226"/>
      <c r="C620" s="219"/>
    </row>
    <row r="621" spans="1:3" ht="26.25" x14ac:dyDescent="0.2">
      <c r="A621" s="220"/>
      <c r="B621" s="226"/>
      <c r="C621" s="219"/>
    </row>
    <row r="622" spans="1:3" ht="26.25" x14ac:dyDescent="0.2">
      <c r="A622" s="220"/>
      <c r="B622" s="226"/>
      <c r="C622" s="219"/>
    </row>
    <row r="623" spans="1:3" ht="26.25" x14ac:dyDescent="0.2">
      <c r="A623" s="220"/>
      <c r="B623" s="226"/>
      <c r="C623" s="219"/>
    </row>
    <row r="624" spans="1:3" ht="26.25" x14ac:dyDescent="0.2">
      <c r="A624" s="220"/>
      <c r="B624" s="226"/>
      <c r="C624" s="219"/>
    </row>
    <row r="625" spans="1:3" ht="26.25" x14ac:dyDescent="0.2">
      <c r="A625" s="220"/>
      <c r="B625" s="226"/>
      <c r="C625" s="219"/>
    </row>
    <row r="626" spans="1:3" ht="26.25" x14ac:dyDescent="0.2">
      <c r="A626" s="220"/>
      <c r="B626" s="226"/>
      <c r="C626" s="219"/>
    </row>
    <row r="627" spans="1:3" ht="26.25" x14ac:dyDescent="0.2">
      <c r="A627" s="220"/>
      <c r="B627" s="226"/>
      <c r="C627" s="219"/>
    </row>
    <row r="628" spans="1:3" ht="26.25" x14ac:dyDescent="0.2">
      <c r="A628" s="220"/>
      <c r="B628" s="226"/>
      <c r="C628" s="219"/>
    </row>
    <row r="629" spans="1:3" ht="26.25" x14ac:dyDescent="0.2">
      <c r="A629" s="220"/>
      <c r="B629" s="226"/>
      <c r="C629" s="219"/>
    </row>
    <row r="630" spans="1:3" ht="26.25" x14ac:dyDescent="0.2">
      <c r="A630" s="220"/>
      <c r="B630" s="226"/>
      <c r="C630" s="219"/>
    </row>
    <row r="631" spans="1:3" ht="26.25" x14ac:dyDescent="0.2">
      <c r="A631" s="220"/>
      <c r="B631" s="226"/>
      <c r="C631" s="219"/>
    </row>
    <row r="632" spans="1:3" ht="26.25" x14ac:dyDescent="0.2">
      <c r="A632" s="220"/>
      <c r="B632" s="226"/>
      <c r="C632" s="219"/>
    </row>
    <row r="633" spans="1:3" ht="26.25" x14ac:dyDescent="0.2">
      <c r="A633" s="220"/>
      <c r="B633" s="226"/>
      <c r="C633" s="219"/>
    </row>
    <row r="634" spans="1:3" ht="26.25" x14ac:dyDescent="0.2">
      <c r="A634" s="220"/>
      <c r="B634" s="226"/>
      <c r="C634" s="219"/>
    </row>
    <row r="635" spans="1:3" ht="26.25" x14ac:dyDescent="0.2">
      <c r="A635" s="220"/>
      <c r="B635" s="226"/>
      <c r="C635" s="219"/>
    </row>
    <row r="636" spans="1:3" ht="26.25" x14ac:dyDescent="0.2">
      <c r="A636" s="220"/>
      <c r="B636" s="226"/>
      <c r="C636" s="219"/>
    </row>
    <row r="637" spans="1:3" ht="26.25" x14ac:dyDescent="0.2">
      <c r="A637" s="220"/>
      <c r="B637" s="226"/>
      <c r="C637" s="219"/>
    </row>
    <row r="638" spans="1:3" ht="26.25" x14ac:dyDescent="0.2">
      <c r="A638" s="220"/>
      <c r="B638" s="226"/>
      <c r="C638" s="219"/>
    </row>
    <row r="639" spans="1:3" ht="26.25" x14ac:dyDescent="0.2">
      <c r="A639" s="220"/>
      <c r="B639" s="226"/>
      <c r="C639" s="219"/>
    </row>
    <row r="640" spans="1:3" ht="26.25" x14ac:dyDescent="0.2">
      <c r="A640" s="220"/>
      <c r="B640" s="226"/>
      <c r="C640" s="219"/>
    </row>
    <row r="641" spans="1:3" ht="26.25" x14ac:dyDescent="0.2">
      <c r="A641" s="220"/>
      <c r="B641" s="226"/>
      <c r="C641" s="219"/>
    </row>
    <row r="642" spans="1:3" ht="26.25" x14ac:dyDescent="0.2">
      <c r="A642" s="220"/>
      <c r="B642" s="226"/>
      <c r="C642" s="219"/>
    </row>
    <row r="643" spans="1:3" ht="26.25" x14ac:dyDescent="0.2">
      <c r="A643" s="220"/>
      <c r="B643" s="226"/>
      <c r="C643" s="219"/>
    </row>
    <row r="644" spans="1:3" ht="26.25" x14ac:dyDescent="0.2">
      <c r="A644" s="220"/>
      <c r="B644" s="226"/>
      <c r="C644" s="219"/>
    </row>
    <row r="645" spans="1:3" ht="26.25" x14ac:dyDescent="0.2">
      <c r="A645" s="220"/>
      <c r="B645" s="226"/>
      <c r="C645" s="219"/>
    </row>
    <row r="646" spans="1:3" ht="26.25" x14ac:dyDescent="0.2">
      <c r="A646" s="220"/>
      <c r="B646" s="226"/>
      <c r="C646" s="219"/>
    </row>
    <row r="647" spans="1:3" ht="26.25" x14ac:dyDescent="0.2">
      <c r="A647" s="220"/>
      <c r="B647" s="226"/>
      <c r="C647" s="219"/>
    </row>
    <row r="648" spans="1:3" ht="26.25" x14ac:dyDescent="0.2">
      <c r="A648" s="220"/>
      <c r="B648" s="226"/>
      <c r="C648" s="219"/>
    </row>
    <row r="649" spans="1:3" ht="26.25" x14ac:dyDescent="0.2">
      <c r="A649" s="220"/>
      <c r="B649" s="226"/>
      <c r="C649" s="219"/>
    </row>
    <row r="650" spans="1:3" ht="26.25" x14ac:dyDescent="0.2">
      <c r="A650" s="220"/>
      <c r="B650" s="226"/>
      <c r="C650" s="219"/>
    </row>
    <row r="651" spans="1:3" ht="26.25" x14ac:dyDescent="0.2">
      <c r="A651" s="220"/>
      <c r="B651" s="226"/>
      <c r="C651" s="219"/>
    </row>
    <row r="652" spans="1:3" ht="26.25" x14ac:dyDescent="0.2">
      <c r="A652" s="220"/>
      <c r="B652" s="226"/>
      <c r="C652" s="219"/>
    </row>
    <row r="653" spans="1:3" ht="26.25" x14ac:dyDescent="0.2">
      <c r="A653" s="220"/>
      <c r="B653" s="226"/>
      <c r="C653" s="219"/>
    </row>
    <row r="654" spans="1:3" ht="26.25" x14ac:dyDescent="0.2">
      <c r="A654" s="220"/>
      <c r="B654" s="226"/>
      <c r="C654" s="219"/>
    </row>
    <row r="655" spans="1:3" ht="26.25" x14ac:dyDescent="0.2">
      <c r="A655" s="220"/>
      <c r="B655" s="226"/>
      <c r="C655" s="219"/>
    </row>
    <row r="656" spans="1:3" ht="26.25" x14ac:dyDescent="0.2">
      <c r="A656" s="220"/>
      <c r="B656" s="226"/>
      <c r="C656" s="219"/>
    </row>
    <row r="657" spans="1:3" ht="26.25" x14ac:dyDescent="0.2">
      <c r="A657" s="220"/>
      <c r="B657" s="226"/>
      <c r="C657" s="219"/>
    </row>
    <row r="658" spans="1:3" ht="26.25" x14ac:dyDescent="0.2">
      <c r="A658" s="220"/>
      <c r="B658" s="226"/>
      <c r="C658" s="219"/>
    </row>
    <row r="659" spans="1:3" ht="26.25" x14ac:dyDescent="0.2">
      <c r="A659" s="220"/>
      <c r="B659" s="226"/>
      <c r="C659" s="219"/>
    </row>
    <row r="660" spans="1:3" ht="26.25" x14ac:dyDescent="0.2">
      <c r="A660" s="220"/>
      <c r="B660" s="226"/>
      <c r="C660" s="219"/>
    </row>
    <row r="661" spans="1:3" ht="26.25" x14ac:dyDescent="0.2">
      <c r="A661" s="220"/>
      <c r="B661" s="226"/>
      <c r="C661" s="219"/>
    </row>
    <row r="662" spans="1:3" ht="26.25" x14ac:dyDescent="0.2">
      <c r="A662" s="220"/>
      <c r="B662" s="226"/>
      <c r="C662" s="219"/>
    </row>
    <row r="663" spans="1:3" ht="26.25" x14ac:dyDescent="0.2">
      <c r="A663" s="220"/>
      <c r="B663" s="226"/>
      <c r="C663" s="219"/>
    </row>
    <row r="664" spans="1:3" ht="26.25" x14ac:dyDescent="0.2">
      <c r="A664" s="220"/>
      <c r="B664" s="226"/>
      <c r="C664" s="219"/>
    </row>
    <row r="665" spans="1:3" ht="26.25" x14ac:dyDescent="0.2">
      <c r="A665" s="220"/>
      <c r="B665" s="226"/>
      <c r="C665" s="219"/>
    </row>
    <row r="666" spans="1:3" ht="26.25" x14ac:dyDescent="0.2">
      <c r="A666" s="220"/>
      <c r="B666" s="226"/>
      <c r="C666" s="219"/>
    </row>
    <row r="667" spans="1:3" ht="26.25" x14ac:dyDescent="0.2">
      <c r="A667" s="220"/>
      <c r="B667" s="226"/>
      <c r="C667" s="219"/>
    </row>
    <row r="668" spans="1:3" ht="26.25" x14ac:dyDescent="0.2">
      <c r="A668" s="220"/>
      <c r="B668" s="226"/>
      <c r="C668" s="219"/>
    </row>
    <row r="669" spans="1:3" ht="26.25" x14ac:dyDescent="0.2">
      <c r="A669" s="220"/>
      <c r="B669" s="226"/>
      <c r="C669" s="219"/>
    </row>
    <row r="670" spans="1:3" ht="26.25" x14ac:dyDescent="0.2">
      <c r="A670" s="220"/>
      <c r="B670" s="226"/>
      <c r="C670" s="219"/>
    </row>
    <row r="671" spans="1:3" ht="26.25" x14ac:dyDescent="0.2">
      <c r="A671" s="220"/>
      <c r="B671" s="226"/>
      <c r="C671" s="219"/>
    </row>
    <row r="672" spans="1:3" ht="26.25" x14ac:dyDescent="0.2">
      <c r="A672" s="220"/>
      <c r="B672" s="226"/>
      <c r="C672" s="219"/>
    </row>
    <row r="673" spans="1:3" ht="26.25" x14ac:dyDescent="0.2">
      <c r="A673" s="220"/>
      <c r="B673" s="226"/>
      <c r="C673" s="219"/>
    </row>
    <row r="674" spans="1:3" ht="26.25" x14ac:dyDescent="0.2">
      <c r="A674" s="220"/>
      <c r="B674" s="226"/>
      <c r="C674" s="219"/>
    </row>
    <row r="675" spans="1:3" ht="26.25" x14ac:dyDescent="0.2">
      <c r="A675" s="220"/>
      <c r="B675" s="226"/>
      <c r="C675" s="219"/>
    </row>
    <row r="676" spans="1:3" ht="26.25" x14ac:dyDescent="0.2">
      <c r="A676" s="220"/>
      <c r="B676" s="226"/>
      <c r="C676" s="219"/>
    </row>
    <row r="677" spans="1:3" ht="26.25" x14ac:dyDescent="0.2">
      <c r="A677" s="220"/>
      <c r="B677" s="226"/>
      <c r="C677" s="219"/>
    </row>
    <row r="678" spans="1:3" ht="26.25" x14ac:dyDescent="0.2">
      <c r="A678" s="220"/>
      <c r="B678" s="226"/>
      <c r="C678" s="219"/>
    </row>
    <row r="679" spans="1:3" ht="26.25" x14ac:dyDescent="0.2">
      <c r="A679" s="220"/>
      <c r="B679" s="226"/>
      <c r="C679" s="219"/>
    </row>
    <row r="680" spans="1:3" ht="26.25" x14ac:dyDescent="0.2">
      <c r="A680" s="220"/>
      <c r="B680" s="226"/>
      <c r="C680" s="219"/>
    </row>
    <row r="681" spans="1:3" ht="26.25" x14ac:dyDescent="0.2">
      <c r="A681" s="220"/>
      <c r="B681" s="226"/>
      <c r="C681" s="219"/>
    </row>
    <row r="682" spans="1:3" ht="26.25" x14ac:dyDescent="0.2">
      <c r="A682" s="220"/>
      <c r="B682" s="226"/>
      <c r="C682" s="219"/>
    </row>
    <row r="683" spans="1:3" ht="26.25" x14ac:dyDescent="0.2">
      <c r="A683" s="220"/>
      <c r="B683" s="226"/>
      <c r="C683" s="219"/>
    </row>
    <row r="684" spans="1:3" ht="26.25" x14ac:dyDescent="0.2">
      <c r="A684" s="220"/>
      <c r="B684" s="226"/>
      <c r="C684" s="219"/>
    </row>
    <row r="685" spans="1:3" ht="26.25" x14ac:dyDescent="0.2">
      <c r="A685" s="220"/>
      <c r="B685" s="226"/>
      <c r="C685" s="219"/>
    </row>
    <row r="686" spans="1:3" ht="26.25" x14ac:dyDescent="0.2">
      <c r="A686" s="220"/>
      <c r="B686" s="226"/>
      <c r="C686" s="219"/>
    </row>
    <row r="687" spans="1:3" ht="26.25" x14ac:dyDescent="0.2">
      <c r="A687" s="220"/>
      <c r="B687" s="226"/>
      <c r="C687" s="219"/>
    </row>
    <row r="688" spans="1:3" ht="26.25" x14ac:dyDescent="0.2">
      <c r="A688" s="220"/>
      <c r="B688" s="226"/>
      <c r="C688" s="219"/>
    </row>
    <row r="689" spans="1:3" ht="26.25" x14ac:dyDescent="0.2">
      <c r="A689" s="220"/>
      <c r="B689" s="226"/>
      <c r="C689" s="219"/>
    </row>
    <row r="690" spans="1:3" ht="26.25" x14ac:dyDescent="0.2">
      <c r="A690" s="220"/>
      <c r="B690" s="226"/>
      <c r="C690" s="219"/>
    </row>
    <row r="691" spans="1:3" ht="26.25" x14ac:dyDescent="0.2">
      <c r="A691" s="220"/>
      <c r="B691" s="226"/>
      <c r="C691" s="219"/>
    </row>
    <row r="692" spans="1:3" ht="26.25" x14ac:dyDescent="0.2">
      <c r="A692" s="220"/>
      <c r="B692" s="226"/>
      <c r="C692" s="219"/>
    </row>
    <row r="693" spans="1:3" ht="26.25" x14ac:dyDescent="0.2">
      <c r="A693" s="220"/>
      <c r="B693" s="226"/>
      <c r="C693" s="219"/>
    </row>
    <row r="694" spans="1:3" ht="26.25" x14ac:dyDescent="0.2">
      <c r="A694" s="220"/>
      <c r="B694" s="226"/>
      <c r="C694" s="219"/>
    </row>
    <row r="695" spans="1:3" ht="26.25" x14ac:dyDescent="0.2">
      <c r="A695" s="220"/>
      <c r="B695" s="226"/>
      <c r="C695" s="219"/>
    </row>
    <row r="696" spans="1:3" ht="26.25" x14ac:dyDescent="0.2">
      <c r="A696" s="220"/>
      <c r="B696" s="226"/>
      <c r="C696" s="219"/>
    </row>
    <row r="697" spans="1:3" ht="26.25" x14ac:dyDescent="0.2">
      <c r="A697" s="220"/>
      <c r="B697" s="226"/>
      <c r="C697" s="219"/>
    </row>
    <row r="698" spans="1:3" ht="26.25" x14ac:dyDescent="0.2">
      <c r="A698" s="220"/>
      <c r="B698" s="226"/>
      <c r="C698" s="219"/>
    </row>
    <row r="699" spans="1:3" ht="26.25" x14ac:dyDescent="0.2">
      <c r="A699" s="220"/>
      <c r="B699" s="226"/>
      <c r="C699" s="219"/>
    </row>
    <row r="700" spans="1:3" ht="26.25" x14ac:dyDescent="0.2">
      <c r="A700" s="220"/>
      <c r="B700" s="226"/>
      <c r="C700" s="219"/>
    </row>
    <row r="701" spans="1:3" ht="26.25" x14ac:dyDescent="0.2">
      <c r="A701" s="220"/>
      <c r="B701" s="226"/>
      <c r="C701" s="219"/>
    </row>
    <row r="702" spans="1:3" ht="26.25" x14ac:dyDescent="0.2">
      <c r="A702" s="220"/>
      <c r="B702" s="226"/>
      <c r="C702" s="219"/>
    </row>
    <row r="703" spans="1:3" ht="26.25" x14ac:dyDescent="0.2">
      <c r="A703" s="220"/>
      <c r="B703" s="226"/>
      <c r="C703" s="219"/>
    </row>
    <row r="704" spans="1:3" ht="26.25" x14ac:dyDescent="0.2">
      <c r="A704" s="220"/>
      <c r="B704" s="226"/>
      <c r="C704" s="219"/>
    </row>
    <row r="705" spans="1:3" ht="26.25" x14ac:dyDescent="0.2">
      <c r="A705" s="220"/>
      <c r="B705" s="226"/>
      <c r="C705" s="219"/>
    </row>
    <row r="706" spans="1:3" ht="26.25" x14ac:dyDescent="0.2">
      <c r="A706" s="220"/>
      <c r="B706" s="226"/>
      <c r="C706" s="219"/>
    </row>
    <row r="707" spans="1:3" ht="26.25" x14ac:dyDescent="0.2">
      <c r="A707" s="220"/>
      <c r="B707" s="226"/>
      <c r="C707" s="219"/>
    </row>
    <row r="708" spans="1:3" ht="26.25" x14ac:dyDescent="0.2">
      <c r="A708" s="220"/>
      <c r="B708" s="226"/>
      <c r="C708" s="219"/>
    </row>
    <row r="709" spans="1:3" ht="26.25" x14ac:dyDescent="0.2">
      <c r="A709" s="220"/>
      <c r="B709" s="226"/>
      <c r="C709" s="219"/>
    </row>
    <row r="710" spans="1:3" ht="26.25" x14ac:dyDescent="0.2">
      <c r="A710" s="220"/>
      <c r="B710" s="226"/>
      <c r="C710" s="219"/>
    </row>
    <row r="711" spans="1:3" ht="26.25" x14ac:dyDescent="0.2">
      <c r="A711" s="220"/>
      <c r="B711" s="226"/>
      <c r="C711" s="219"/>
    </row>
    <row r="712" spans="1:3" ht="26.25" x14ac:dyDescent="0.2">
      <c r="A712" s="220"/>
      <c r="B712" s="226"/>
      <c r="C712" s="219"/>
    </row>
    <row r="713" spans="1:3" ht="26.25" x14ac:dyDescent="0.2">
      <c r="A713" s="220"/>
      <c r="B713" s="226"/>
      <c r="C713" s="219"/>
    </row>
    <row r="714" spans="1:3" ht="26.25" x14ac:dyDescent="0.2">
      <c r="A714" s="220"/>
      <c r="B714" s="226"/>
      <c r="C714" s="219"/>
    </row>
    <row r="715" spans="1:3" ht="26.25" x14ac:dyDescent="0.2">
      <c r="A715" s="220"/>
      <c r="B715" s="226"/>
      <c r="C715" s="219"/>
    </row>
    <row r="716" spans="1:3" ht="26.25" x14ac:dyDescent="0.2">
      <c r="A716" s="220"/>
      <c r="B716" s="226"/>
      <c r="C716" s="219"/>
    </row>
    <row r="717" spans="1:3" ht="26.25" x14ac:dyDescent="0.2">
      <c r="A717" s="220"/>
      <c r="B717" s="226"/>
      <c r="C717" s="219"/>
    </row>
    <row r="718" spans="1:3" ht="26.25" x14ac:dyDescent="0.2">
      <c r="A718" s="220"/>
      <c r="B718" s="226"/>
      <c r="C718" s="219"/>
    </row>
    <row r="719" spans="1:3" ht="26.25" x14ac:dyDescent="0.2">
      <c r="A719" s="220"/>
      <c r="B719" s="226"/>
      <c r="C719" s="219"/>
    </row>
    <row r="720" spans="1:3" ht="26.25" x14ac:dyDescent="0.2">
      <c r="A720" s="220"/>
      <c r="B720" s="226"/>
      <c r="C720" s="219"/>
    </row>
    <row r="721" spans="1:3" ht="26.25" x14ac:dyDescent="0.2">
      <c r="A721" s="220"/>
      <c r="B721" s="226"/>
      <c r="C721" s="219"/>
    </row>
    <row r="722" spans="1:3" ht="26.25" x14ac:dyDescent="0.2">
      <c r="A722" s="220"/>
      <c r="B722" s="226"/>
      <c r="C722" s="219"/>
    </row>
    <row r="723" spans="1:3" ht="26.25" x14ac:dyDescent="0.2">
      <c r="A723" s="220"/>
      <c r="B723" s="226"/>
      <c r="C723" s="219"/>
    </row>
    <row r="724" spans="1:3" ht="26.25" x14ac:dyDescent="0.2">
      <c r="A724" s="220"/>
      <c r="B724" s="226"/>
      <c r="C724" s="219"/>
    </row>
    <row r="725" spans="1:3" ht="26.25" x14ac:dyDescent="0.2">
      <c r="A725" s="220"/>
      <c r="B725" s="226"/>
      <c r="C725" s="219"/>
    </row>
    <row r="726" spans="1:3" ht="26.25" x14ac:dyDescent="0.2">
      <c r="A726" s="220"/>
      <c r="B726" s="226"/>
      <c r="C726" s="219"/>
    </row>
    <row r="727" spans="1:3" ht="26.25" x14ac:dyDescent="0.2">
      <c r="A727" s="220"/>
      <c r="B727" s="226"/>
      <c r="C727" s="219"/>
    </row>
    <row r="728" spans="1:3" ht="26.25" x14ac:dyDescent="0.2">
      <c r="A728" s="220"/>
      <c r="B728" s="226"/>
      <c r="C728" s="219"/>
    </row>
    <row r="729" spans="1:3" ht="26.25" x14ac:dyDescent="0.2">
      <c r="A729" s="220"/>
      <c r="B729" s="226"/>
      <c r="C729" s="219"/>
    </row>
    <row r="730" spans="1:3" ht="26.25" x14ac:dyDescent="0.2">
      <c r="A730" s="220"/>
      <c r="B730" s="226"/>
      <c r="C730" s="219"/>
    </row>
    <row r="731" spans="1:3" ht="26.25" x14ac:dyDescent="0.2">
      <c r="A731" s="220"/>
      <c r="B731" s="226"/>
      <c r="C731" s="219"/>
    </row>
    <row r="732" spans="1:3" ht="26.25" x14ac:dyDescent="0.2">
      <c r="A732" s="220"/>
      <c r="B732" s="226"/>
      <c r="C732" s="219"/>
    </row>
    <row r="733" spans="1:3" ht="26.25" x14ac:dyDescent="0.2">
      <c r="A733" s="220"/>
      <c r="B733" s="226"/>
      <c r="C733" s="219"/>
    </row>
    <row r="734" spans="1:3" ht="26.25" x14ac:dyDescent="0.2">
      <c r="A734" s="220"/>
      <c r="B734" s="226"/>
      <c r="C734" s="219"/>
    </row>
    <row r="735" spans="1:3" ht="26.25" x14ac:dyDescent="0.2">
      <c r="A735" s="220"/>
      <c r="B735" s="226"/>
      <c r="C735" s="219"/>
    </row>
    <row r="736" spans="1:3" ht="26.25" x14ac:dyDescent="0.2">
      <c r="A736" s="220"/>
      <c r="B736" s="226"/>
      <c r="C736" s="219"/>
    </row>
    <row r="737" spans="1:3" ht="26.25" x14ac:dyDescent="0.2">
      <c r="A737" s="220"/>
      <c r="B737" s="226"/>
      <c r="C737" s="219"/>
    </row>
    <row r="738" spans="1:3" ht="26.25" x14ac:dyDescent="0.2">
      <c r="A738" s="220"/>
      <c r="B738" s="226"/>
      <c r="C738" s="219"/>
    </row>
    <row r="739" spans="1:3" ht="26.25" x14ac:dyDescent="0.2">
      <c r="A739" s="220"/>
      <c r="B739" s="226"/>
      <c r="C739" s="219"/>
    </row>
    <row r="740" spans="1:3" ht="26.25" x14ac:dyDescent="0.2">
      <c r="A740" s="220"/>
      <c r="B740" s="226"/>
      <c r="C740" s="219"/>
    </row>
    <row r="741" spans="1:3" ht="26.25" x14ac:dyDescent="0.2">
      <c r="A741" s="220"/>
      <c r="B741" s="226"/>
      <c r="C741" s="219"/>
    </row>
    <row r="742" spans="1:3" ht="26.25" x14ac:dyDescent="0.2">
      <c r="A742" s="220"/>
      <c r="B742" s="226"/>
      <c r="C742" s="219"/>
    </row>
    <row r="743" spans="1:3" ht="26.25" x14ac:dyDescent="0.2">
      <c r="A743" s="220"/>
      <c r="B743" s="226"/>
      <c r="C743" s="219"/>
    </row>
    <row r="744" spans="1:3" ht="26.25" x14ac:dyDescent="0.2">
      <c r="A744" s="220"/>
      <c r="B744" s="226"/>
      <c r="C744" s="219"/>
    </row>
    <row r="745" spans="1:3" ht="26.25" x14ac:dyDescent="0.2">
      <c r="A745" s="220"/>
      <c r="B745" s="226"/>
      <c r="C745" s="219"/>
    </row>
    <row r="746" spans="1:3" ht="26.25" x14ac:dyDescent="0.2">
      <c r="A746" s="220"/>
      <c r="B746" s="226"/>
      <c r="C746" s="219"/>
    </row>
    <row r="747" spans="1:3" ht="26.25" x14ac:dyDescent="0.2">
      <c r="A747" s="220"/>
      <c r="B747" s="226"/>
      <c r="C747" s="219"/>
    </row>
    <row r="748" spans="1:3" ht="26.25" x14ac:dyDescent="0.2">
      <c r="A748" s="220"/>
      <c r="B748" s="226"/>
      <c r="C748" s="219"/>
    </row>
    <row r="749" spans="1:3" ht="26.25" x14ac:dyDescent="0.2">
      <c r="A749" s="220"/>
      <c r="B749" s="226"/>
      <c r="C749" s="219"/>
    </row>
    <row r="750" spans="1:3" ht="26.25" x14ac:dyDescent="0.2">
      <c r="A750" s="220"/>
      <c r="B750" s="226"/>
      <c r="C750" s="219"/>
    </row>
    <row r="751" spans="1:3" ht="26.25" x14ac:dyDescent="0.2">
      <c r="A751" s="220"/>
      <c r="B751" s="226"/>
      <c r="C751" s="219"/>
    </row>
    <row r="752" spans="1:3" ht="26.25" x14ac:dyDescent="0.2">
      <c r="A752" s="220"/>
      <c r="B752" s="226"/>
      <c r="C752" s="219"/>
    </row>
    <row r="753" spans="1:3" ht="26.25" x14ac:dyDescent="0.2">
      <c r="A753" s="220"/>
      <c r="B753" s="226"/>
      <c r="C753" s="219"/>
    </row>
    <row r="754" spans="1:3" ht="26.25" x14ac:dyDescent="0.2">
      <c r="A754" s="220"/>
      <c r="B754" s="226"/>
      <c r="C754" s="219"/>
    </row>
    <row r="755" spans="1:3" ht="26.25" x14ac:dyDescent="0.2">
      <c r="A755" s="220"/>
      <c r="B755" s="226"/>
      <c r="C755" s="219"/>
    </row>
    <row r="756" spans="1:3" ht="26.25" x14ac:dyDescent="0.2">
      <c r="A756" s="220"/>
      <c r="B756" s="226"/>
      <c r="C756" s="219"/>
    </row>
    <row r="757" spans="1:3" ht="26.25" x14ac:dyDescent="0.2">
      <c r="A757" s="220"/>
      <c r="B757" s="226"/>
      <c r="C757" s="219"/>
    </row>
    <row r="758" spans="1:3" ht="26.25" x14ac:dyDescent="0.2">
      <c r="A758" s="220"/>
      <c r="B758" s="226"/>
      <c r="C758" s="219"/>
    </row>
    <row r="759" spans="1:3" ht="26.25" x14ac:dyDescent="0.2">
      <c r="A759" s="220"/>
      <c r="B759" s="226"/>
      <c r="C759" s="219"/>
    </row>
    <row r="760" spans="1:3" ht="26.25" x14ac:dyDescent="0.2">
      <c r="A760" s="220"/>
      <c r="B760" s="226"/>
      <c r="C760" s="219"/>
    </row>
    <row r="761" spans="1:3" ht="26.25" x14ac:dyDescent="0.2">
      <c r="A761" s="220"/>
      <c r="B761" s="226"/>
      <c r="C761" s="219"/>
    </row>
    <row r="762" spans="1:3" ht="26.25" x14ac:dyDescent="0.2">
      <c r="A762" s="220"/>
      <c r="B762" s="226"/>
      <c r="C762" s="219"/>
    </row>
    <row r="763" spans="1:3" ht="26.25" x14ac:dyDescent="0.2">
      <c r="A763" s="220"/>
      <c r="B763" s="226"/>
      <c r="C763" s="219"/>
    </row>
    <row r="764" spans="1:3" ht="26.25" x14ac:dyDescent="0.2">
      <c r="A764" s="220"/>
      <c r="B764" s="226"/>
      <c r="C764" s="219"/>
    </row>
    <row r="765" spans="1:3" ht="26.25" x14ac:dyDescent="0.2">
      <c r="A765" s="220"/>
      <c r="B765" s="226"/>
      <c r="C765" s="219"/>
    </row>
    <row r="766" spans="1:3" ht="26.25" x14ac:dyDescent="0.2">
      <c r="A766" s="220"/>
      <c r="B766" s="226"/>
      <c r="C766" s="219"/>
    </row>
    <row r="767" spans="1:3" ht="26.25" x14ac:dyDescent="0.2">
      <c r="A767" s="220"/>
      <c r="B767" s="226"/>
      <c r="C767" s="219"/>
    </row>
    <row r="768" spans="1:3" ht="26.25" x14ac:dyDescent="0.2">
      <c r="A768" s="220"/>
      <c r="B768" s="226"/>
      <c r="C768" s="219"/>
    </row>
    <row r="769" spans="1:3" ht="26.25" x14ac:dyDescent="0.2">
      <c r="A769" s="220"/>
      <c r="B769" s="226"/>
      <c r="C769" s="219"/>
    </row>
    <row r="770" spans="1:3" ht="26.25" x14ac:dyDescent="0.2">
      <c r="A770" s="220"/>
      <c r="B770" s="226"/>
      <c r="C770" s="219"/>
    </row>
    <row r="771" spans="1:3" ht="26.25" x14ac:dyDescent="0.2">
      <c r="A771" s="220"/>
      <c r="B771" s="226"/>
      <c r="C771" s="219"/>
    </row>
    <row r="772" spans="1:3" ht="26.25" x14ac:dyDescent="0.2">
      <c r="A772" s="220"/>
      <c r="B772" s="226"/>
      <c r="C772" s="219"/>
    </row>
    <row r="773" spans="1:3" ht="26.25" x14ac:dyDescent="0.2">
      <c r="A773" s="220"/>
      <c r="B773" s="226"/>
      <c r="C773" s="219"/>
    </row>
    <row r="774" spans="1:3" ht="26.25" x14ac:dyDescent="0.2">
      <c r="A774" s="220"/>
      <c r="B774" s="226"/>
      <c r="C774" s="219"/>
    </row>
    <row r="775" spans="1:3" ht="26.25" x14ac:dyDescent="0.2">
      <c r="A775" s="220"/>
      <c r="B775" s="226"/>
      <c r="C775" s="219"/>
    </row>
    <row r="776" spans="1:3" ht="26.25" x14ac:dyDescent="0.2">
      <c r="A776" s="220"/>
      <c r="B776" s="226"/>
      <c r="C776" s="219"/>
    </row>
    <row r="777" spans="1:3" ht="26.25" x14ac:dyDescent="0.2">
      <c r="A777" s="220"/>
      <c r="B777" s="226"/>
      <c r="C777" s="219"/>
    </row>
    <row r="778" spans="1:3" ht="26.25" x14ac:dyDescent="0.2">
      <c r="A778" s="220"/>
      <c r="B778" s="226"/>
      <c r="C778" s="219"/>
    </row>
    <row r="779" spans="1:3" ht="26.25" x14ac:dyDescent="0.2">
      <c r="A779" s="220"/>
      <c r="B779" s="226"/>
      <c r="C779" s="219"/>
    </row>
    <row r="780" spans="1:3" ht="26.25" x14ac:dyDescent="0.2">
      <c r="A780" s="220"/>
      <c r="B780" s="226"/>
      <c r="C780" s="219"/>
    </row>
    <row r="781" spans="1:3" ht="26.25" x14ac:dyDescent="0.2">
      <c r="A781" s="220"/>
      <c r="B781" s="226"/>
      <c r="C781" s="219"/>
    </row>
    <row r="782" spans="1:3" ht="26.25" x14ac:dyDescent="0.2">
      <c r="A782" s="220"/>
      <c r="B782" s="226"/>
      <c r="C782" s="219"/>
    </row>
    <row r="783" spans="1:3" ht="26.25" x14ac:dyDescent="0.2">
      <c r="A783" s="220"/>
      <c r="B783" s="226"/>
      <c r="C783" s="219"/>
    </row>
    <row r="784" spans="1:3" ht="26.25" x14ac:dyDescent="0.2">
      <c r="A784" s="220"/>
      <c r="B784" s="226"/>
      <c r="C784" s="219"/>
    </row>
    <row r="785" spans="1:3" ht="26.25" x14ac:dyDescent="0.2">
      <c r="A785" s="220"/>
      <c r="B785" s="226"/>
      <c r="C785" s="219"/>
    </row>
    <row r="786" spans="1:3" ht="26.25" x14ac:dyDescent="0.2">
      <c r="A786" s="220"/>
      <c r="B786" s="226"/>
      <c r="C786" s="219"/>
    </row>
    <row r="787" spans="1:3" ht="26.25" x14ac:dyDescent="0.2">
      <c r="A787" s="220"/>
      <c r="B787" s="226"/>
      <c r="C787" s="219"/>
    </row>
    <row r="788" spans="1:3" ht="26.25" x14ac:dyDescent="0.2">
      <c r="A788" s="220"/>
      <c r="B788" s="226"/>
      <c r="C788" s="219"/>
    </row>
    <row r="789" spans="1:3" ht="26.25" x14ac:dyDescent="0.2">
      <c r="A789" s="220"/>
      <c r="B789" s="226"/>
      <c r="C789" s="219"/>
    </row>
    <row r="790" spans="1:3" ht="26.25" x14ac:dyDescent="0.2">
      <c r="A790" s="220"/>
      <c r="B790" s="226"/>
      <c r="C790" s="219"/>
    </row>
    <row r="791" spans="1:3" ht="26.25" x14ac:dyDescent="0.2">
      <c r="A791" s="220"/>
      <c r="B791" s="226"/>
      <c r="C791" s="219"/>
    </row>
    <row r="792" spans="1:3" ht="26.25" x14ac:dyDescent="0.2">
      <c r="A792" s="220"/>
      <c r="B792" s="226"/>
      <c r="C792" s="219"/>
    </row>
    <row r="793" spans="1:3" ht="26.25" x14ac:dyDescent="0.2">
      <c r="A793" s="220"/>
      <c r="B793" s="226"/>
      <c r="C793" s="219"/>
    </row>
    <row r="794" spans="1:3" ht="26.25" x14ac:dyDescent="0.2">
      <c r="A794" s="220"/>
      <c r="B794" s="226"/>
      <c r="C794" s="219"/>
    </row>
    <row r="795" spans="1:3" ht="26.25" x14ac:dyDescent="0.2">
      <c r="A795" s="220"/>
      <c r="B795" s="226"/>
      <c r="C795" s="219"/>
    </row>
    <row r="796" spans="1:3" ht="26.25" x14ac:dyDescent="0.2">
      <c r="A796" s="220"/>
      <c r="B796" s="226"/>
      <c r="C796" s="219"/>
    </row>
    <row r="797" spans="1:3" ht="26.25" x14ac:dyDescent="0.2">
      <c r="A797" s="220"/>
      <c r="B797" s="226"/>
      <c r="C797" s="219"/>
    </row>
    <row r="798" spans="1:3" ht="26.25" x14ac:dyDescent="0.2">
      <c r="A798" s="220"/>
      <c r="B798" s="226"/>
      <c r="C798" s="219"/>
    </row>
    <row r="799" spans="1:3" ht="26.25" x14ac:dyDescent="0.2">
      <c r="A799" s="220"/>
      <c r="B799" s="226"/>
      <c r="C799" s="219"/>
    </row>
    <row r="800" spans="1:3" ht="26.25" x14ac:dyDescent="0.2">
      <c r="A800" s="220"/>
      <c r="B800" s="226"/>
      <c r="C800" s="219"/>
    </row>
    <row r="801" spans="1:3" ht="26.25" x14ac:dyDescent="0.2">
      <c r="A801" s="220"/>
      <c r="B801" s="226"/>
      <c r="C801" s="219"/>
    </row>
    <row r="802" spans="1:3" ht="26.25" x14ac:dyDescent="0.2">
      <c r="A802" s="220"/>
      <c r="B802" s="226"/>
      <c r="C802" s="219"/>
    </row>
    <row r="803" spans="1:3" ht="26.25" x14ac:dyDescent="0.2">
      <c r="A803" s="220"/>
      <c r="B803" s="226"/>
      <c r="C803" s="219"/>
    </row>
    <row r="804" spans="1:3" ht="26.25" x14ac:dyDescent="0.2">
      <c r="A804" s="220"/>
      <c r="B804" s="226"/>
      <c r="C804" s="219"/>
    </row>
    <row r="805" spans="1:3" ht="26.25" x14ac:dyDescent="0.2">
      <c r="A805" s="220"/>
      <c r="B805" s="226"/>
      <c r="C805" s="219"/>
    </row>
    <row r="806" spans="1:3" ht="26.25" x14ac:dyDescent="0.2">
      <c r="A806" s="220"/>
      <c r="B806" s="226"/>
      <c r="C806" s="219"/>
    </row>
    <row r="807" spans="1:3" ht="26.25" x14ac:dyDescent="0.2">
      <c r="A807" s="220"/>
      <c r="B807" s="226"/>
      <c r="C807" s="219"/>
    </row>
    <row r="808" spans="1:3" ht="26.25" x14ac:dyDescent="0.2">
      <c r="A808" s="220"/>
      <c r="B808" s="226"/>
      <c r="C808" s="219"/>
    </row>
    <row r="809" spans="1:3" ht="26.25" x14ac:dyDescent="0.2">
      <c r="A809" s="220"/>
      <c r="B809" s="226"/>
      <c r="C809" s="219"/>
    </row>
    <row r="810" spans="1:3" ht="26.25" x14ac:dyDescent="0.2">
      <c r="A810" s="220"/>
      <c r="B810" s="226"/>
      <c r="C810" s="219"/>
    </row>
    <row r="811" spans="1:3" ht="26.25" x14ac:dyDescent="0.2">
      <c r="A811" s="220"/>
      <c r="B811" s="226"/>
      <c r="C811" s="219"/>
    </row>
    <row r="812" spans="1:3" ht="26.25" x14ac:dyDescent="0.2">
      <c r="A812" s="220"/>
      <c r="B812" s="226"/>
      <c r="C812" s="219"/>
    </row>
    <row r="813" spans="1:3" ht="26.25" x14ac:dyDescent="0.2">
      <c r="A813" s="220"/>
      <c r="B813" s="226"/>
      <c r="C813" s="219"/>
    </row>
    <row r="814" spans="1:3" ht="26.25" x14ac:dyDescent="0.2">
      <c r="A814" s="220"/>
      <c r="B814" s="226"/>
      <c r="C814" s="219"/>
    </row>
    <row r="815" spans="1:3" ht="26.25" x14ac:dyDescent="0.2">
      <c r="A815" s="220"/>
      <c r="B815" s="226"/>
      <c r="C815" s="219"/>
    </row>
    <row r="816" spans="1:3" ht="26.25" x14ac:dyDescent="0.2">
      <c r="A816" s="220"/>
      <c r="B816" s="226"/>
      <c r="C816" s="219"/>
    </row>
    <row r="817" spans="1:3" ht="26.25" x14ac:dyDescent="0.2">
      <c r="A817" s="220"/>
      <c r="B817" s="226"/>
      <c r="C817" s="219"/>
    </row>
    <row r="818" spans="1:3" ht="26.25" x14ac:dyDescent="0.2">
      <c r="A818" s="220"/>
      <c r="B818" s="226"/>
      <c r="C818" s="219"/>
    </row>
    <row r="819" spans="1:3" ht="26.25" x14ac:dyDescent="0.2">
      <c r="A819" s="220"/>
      <c r="B819" s="226"/>
      <c r="C819" s="219"/>
    </row>
    <row r="820" spans="1:3" ht="26.25" x14ac:dyDescent="0.2">
      <c r="A820" s="220"/>
      <c r="B820" s="226"/>
      <c r="C820" s="219"/>
    </row>
    <row r="821" spans="1:3" ht="26.25" x14ac:dyDescent="0.2">
      <c r="A821" s="220"/>
      <c r="B821" s="226"/>
      <c r="C821" s="219"/>
    </row>
    <row r="822" spans="1:3" ht="26.25" x14ac:dyDescent="0.2">
      <c r="A822" s="220"/>
      <c r="B822" s="226"/>
      <c r="C822" s="219"/>
    </row>
    <row r="823" spans="1:3" ht="26.25" x14ac:dyDescent="0.2">
      <c r="A823" s="220"/>
      <c r="B823" s="226"/>
      <c r="C823" s="219"/>
    </row>
    <row r="824" spans="1:3" ht="26.25" x14ac:dyDescent="0.2">
      <c r="A824" s="220"/>
      <c r="B824" s="226"/>
      <c r="C824" s="219"/>
    </row>
    <row r="825" spans="1:3" ht="26.25" x14ac:dyDescent="0.2">
      <c r="A825" s="220"/>
      <c r="B825" s="226"/>
      <c r="C825" s="219"/>
    </row>
    <row r="826" spans="1:3" ht="26.25" x14ac:dyDescent="0.2">
      <c r="A826" s="220"/>
      <c r="B826" s="226"/>
      <c r="C826" s="219"/>
    </row>
    <row r="827" spans="1:3" ht="26.25" x14ac:dyDescent="0.2">
      <c r="A827" s="220"/>
      <c r="B827" s="226"/>
      <c r="C827" s="219"/>
    </row>
    <row r="828" spans="1:3" ht="26.25" x14ac:dyDescent="0.2">
      <c r="A828" s="220"/>
      <c r="B828" s="226"/>
      <c r="C828" s="219"/>
    </row>
    <row r="829" spans="1:3" ht="26.25" x14ac:dyDescent="0.2">
      <c r="A829" s="220"/>
      <c r="B829" s="226"/>
      <c r="C829" s="219"/>
    </row>
    <row r="830" spans="1:3" ht="26.25" x14ac:dyDescent="0.2">
      <c r="A830" s="220"/>
      <c r="B830" s="226"/>
      <c r="C830" s="219"/>
    </row>
    <row r="831" spans="1:3" ht="26.25" x14ac:dyDescent="0.2">
      <c r="A831" s="220"/>
      <c r="B831" s="226"/>
      <c r="C831" s="219"/>
    </row>
    <row r="832" spans="1:3" ht="26.25" x14ac:dyDescent="0.2">
      <c r="A832" s="220"/>
      <c r="B832" s="226"/>
      <c r="C832" s="219"/>
    </row>
    <row r="833" spans="1:3" ht="26.25" x14ac:dyDescent="0.2">
      <c r="A833" s="220"/>
      <c r="B833" s="226"/>
      <c r="C833" s="219"/>
    </row>
    <row r="834" spans="1:3" ht="26.25" x14ac:dyDescent="0.2">
      <c r="A834" s="220"/>
      <c r="B834" s="226"/>
      <c r="C834" s="219"/>
    </row>
    <row r="835" spans="1:3" ht="26.25" x14ac:dyDescent="0.2">
      <c r="A835" s="220"/>
      <c r="B835" s="226"/>
      <c r="C835" s="219"/>
    </row>
    <row r="836" spans="1:3" ht="26.25" x14ac:dyDescent="0.2">
      <c r="A836" s="220"/>
      <c r="B836" s="226"/>
      <c r="C836" s="219"/>
    </row>
    <row r="837" spans="1:3" ht="26.25" x14ac:dyDescent="0.2">
      <c r="A837" s="220"/>
      <c r="B837" s="226"/>
      <c r="C837" s="219"/>
    </row>
    <row r="838" spans="1:3" ht="26.25" x14ac:dyDescent="0.2">
      <c r="A838" s="220"/>
      <c r="B838" s="226"/>
      <c r="C838" s="219"/>
    </row>
    <row r="839" spans="1:3" ht="26.25" x14ac:dyDescent="0.2">
      <c r="A839" s="220"/>
      <c r="B839" s="226"/>
      <c r="C839" s="219"/>
    </row>
    <row r="840" spans="1:3" ht="26.25" x14ac:dyDescent="0.2">
      <c r="A840" s="220"/>
      <c r="B840" s="226"/>
      <c r="C840" s="219"/>
    </row>
    <row r="841" spans="1:3" ht="26.25" x14ac:dyDescent="0.2">
      <c r="A841" s="220"/>
      <c r="B841" s="226"/>
      <c r="C841" s="219"/>
    </row>
    <row r="842" spans="1:3" ht="26.25" x14ac:dyDescent="0.2">
      <c r="A842" s="220"/>
      <c r="B842" s="226"/>
      <c r="C842" s="219"/>
    </row>
    <row r="843" spans="1:3" ht="26.25" x14ac:dyDescent="0.2">
      <c r="A843" s="220"/>
      <c r="B843" s="226"/>
      <c r="C843" s="219"/>
    </row>
    <row r="844" spans="1:3" ht="26.25" x14ac:dyDescent="0.2">
      <c r="A844" s="220"/>
      <c r="B844" s="226"/>
      <c r="C844" s="219"/>
    </row>
    <row r="845" spans="1:3" ht="26.25" x14ac:dyDescent="0.2">
      <c r="A845" s="220"/>
      <c r="B845" s="226"/>
      <c r="C845" s="219"/>
    </row>
    <row r="846" spans="1:3" ht="26.25" x14ac:dyDescent="0.2">
      <c r="A846" s="220"/>
      <c r="B846" s="226"/>
      <c r="C846" s="219"/>
    </row>
    <row r="847" spans="1:3" ht="26.25" x14ac:dyDescent="0.2">
      <c r="A847" s="220"/>
      <c r="B847" s="226"/>
      <c r="C847" s="219"/>
    </row>
    <row r="848" spans="1:3" ht="26.25" x14ac:dyDescent="0.2">
      <c r="A848" s="220"/>
      <c r="B848" s="226"/>
      <c r="C848" s="219"/>
    </row>
    <row r="849" spans="1:3" ht="26.25" x14ac:dyDescent="0.2">
      <c r="A849" s="220"/>
      <c r="B849" s="226"/>
      <c r="C849" s="219"/>
    </row>
    <row r="850" spans="1:3" ht="26.25" x14ac:dyDescent="0.2">
      <c r="A850" s="220"/>
      <c r="B850" s="226"/>
      <c r="C850" s="219"/>
    </row>
    <row r="851" spans="1:3" ht="26.25" x14ac:dyDescent="0.2">
      <c r="A851" s="220"/>
      <c r="B851" s="226"/>
      <c r="C851" s="219"/>
    </row>
    <row r="852" spans="1:3" ht="26.25" x14ac:dyDescent="0.2">
      <c r="A852" s="220"/>
      <c r="B852" s="226"/>
      <c r="C852" s="219"/>
    </row>
    <row r="853" spans="1:3" ht="26.25" x14ac:dyDescent="0.2">
      <c r="A853" s="220"/>
      <c r="B853" s="226"/>
      <c r="C853" s="219"/>
    </row>
    <row r="854" spans="1:3" ht="26.25" x14ac:dyDescent="0.2">
      <c r="A854" s="220"/>
      <c r="B854" s="226"/>
      <c r="C854" s="219"/>
    </row>
    <row r="855" spans="1:3" ht="26.25" x14ac:dyDescent="0.2">
      <c r="A855" s="220"/>
      <c r="B855" s="226"/>
      <c r="C855" s="219"/>
    </row>
    <row r="856" spans="1:3" ht="26.25" x14ac:dyDescent="0.2">
      <c r="A856" s="220"/>
      <c r="B856" s="226"/>
      <c r="C856" s="219"/>
    </row>
    <row r="857" spans="1:3" ht="26.25" x14ac:dyDescent="0.2">
      <c r="A857" s="220"/>
      <c r="B857" s="226"/>
      <c r="C857" s="219"/>
    </row>
    <row r="858" spans="1:3" ht="26.25" x14ac:dyDescent="0.2">
      <c r="A858" s="220"/>
      <c r="B858" s="226"/>
      <c r="C858" s="219"/>
    </row>
    <row r="859" spans="1:3" ht="26.25" x14ac:dyDescent="0.2">
      <c r="A859" s="220"/>
      <c r="B859" s="226"/>
      <c r="C859" s="219"/>
    </row>
    <row r="860" spans="1:3" ht="26.25" x14ac:dyDescent="0.2">
      <c r="A860" s="220"/>
      <c r="B860" s="226"/>
      <c r="C860" s="219"/>
    </row>
    <row r="861" spans="1:3" ht="26.25" x14ac:dyDescent="0.2">
      <c r="A861" s="220"/>
      <c r="B861" s="226"/>
      <c r="C861" s="219"/>
    </row>
    <row r="862" spans="1:3" ht="26.25" x14ac:dyDescent="0.2">
      <c r="A862" s="220"/>
      <c r="B862" s="226"/>
      <c r="C862" s="219"/>
    </row>
    <row r="863" spans="1:3" ht="26.25" x14ac:dyDescent="0.2">
      <c r="A863" s="220"/>
      <c r="B863" s="226"/>
      <c r="C863" s="219"/>
    </row>
    <row r="864" spans="1:3" ht="26.25" x14ac:dyDescent="0.2">
      <c r="A864" s="220"/>
      <c r="B864" s="226"/>
      <c r="C864" s="219"/>
    </row>
    <row r="865" spans="1:3" ht="26.25" x14ac:dyDescent="0.2">
      <c r="A865" s="220"/>
      <c r="B865" s="226"/>
      <c r="C865" s="219"/>
    </row>
    <row r="866" spans="1:3" ht="26.25" x14ac:dyDescent="0.2">
      <c r="A866" s="220"/>
      <c r="B866" s="226"/>
      <c r="C866" s="219"/>
    </row>
    <row r="867" spans="1:3" ht="26.25" x14ac:dyDescent="0.2">
      <c r="A867" s="220"/>
      <c r="B867" s="226"/>
      <c r="C867" s="219"/>
    </row>
    <row r="868" spans="1:3" ht="26.25" x14ac:dyDescent="0.2">
      <c r="A868" s="220"/>
      <c r="B868" s="226"/>
      <c r="C868" s="219"/>
    </row>
    <row r="869" spans="1:3" ht="26.25" x14ac:dyDescent="0.2">
      <c r="A869" s="220"/>
      <c r="B869" s="226"/>
      <c r="C869" s="219"/>
    </row>
    <row r="870" spans="1:3" ht="26.25" x14ac:dyDescent="0.2">
      <c r="A870" s="220"/>
      <c r="B870" s="226"/>
      <c r="C870" s="219"/>
    </row>
    <row r="871" spans="1:3" ht="26.25" x14ac:dyDescent="0.2">
      <c r="A871" s="220"/>
      <c r="B871" s="226"/>
      <c r="C871" s="219"/>
    </row>
    <row r="872" spans="1:3" ht="26.25" x14ac:dyDescent="0.2">
      <c r="A872" s="220"/>
      <c r="B872" s="226"/>
      <c r="C872" s="219"/>
    </row>
    <row r="873" spans="1:3" ht="26.25" x14ac:dyDescent="0.2">
      <c r="A873" s="220"/>
      <c r="B873" s="226"/>
      <c r="C873" s="219"/>
    </row>
    <row r="874" spans="1:3" ht="26.25" x14ac:dyDescent="0.2">
      <c r="A874" s="220"/>
      <c r="B874" s="226"/>
      <c r="C874" s="219"/>
    </row>
    <row r="875" spans="1:3" ht="26.25" x14ac:dyDescent="0.2">
      <c r="A875" s="220"/>
      <c r="B875" s="226"/>
      <c r="C875" s="219"/>
    </row>
    <row r="876" spans="1:3" ht="26.25" x14ac:dyDescent="0.2">
      <c r="A876" s="220"/>
      <c r="B876" s="226"/>
      <c r="C876" s="219"/>
    </row>
    <row r="877" spans="1:3" ht="26.25" x14ac:dyDescent="0.2">
      <c r="A877" s="220"/>
      <c r="B877" s="226"/>
      <c r="C877" s="219"/>
    </row>
    <row r="878" spans="1:3" ht="26.25" x14ac:dyDescent="0.2">
      <c r="A878" s="220"/>
      <c r="B878" s="226"/>
      <c r="C878" s="219"/>
    </row>
    <row r="879" spans="1:3" ht="26.25" x14ac:dyDescent="0.2">
      <c r="A879" s="220"/>
      <c r="B879" s="226"/>
      <c r="C879" s="219"/>
    </row>
    <row r="880" spans="1:3" ht="26.25" x14ac:dyDescent="0.2">
      <c r="A880" s="220"/>
      <c r="B880" s="226"/>
      <c r="C880" s="219"/>
    </row>
    <row r="881" spans="1:3" ht="26.25" x14ac:dyDescent="0.2">
      <c r="A881" s="220"/>
      <c r="B881" s="226"/>
      <c r="C881" s="219"/>
    </row>
    <row r="882" spans="1:3" ht="26.25" x14ac:dyDescent="0.2">
      <c r="A882" s="220"/>
      <c r="B882" s="226"/>
      <c r="C882" s="219"/>
    </row>
    <row r="883" spans="1:3" ht="26.25" x14ac:dyDescent="0.2">
      <c r="A883" s="220"/>
      <c r="B883" s="226"/>
      <c r="C883" s="219"/>
    </row>
    <row r="884" spans="1:3" ht="26.25" x14ac:dyDescent="0.2">
      <c r="A884" s="220"/>
      <c r="B884" s="226"/>
      <c r="C884" s="219"/>
    </row>
    <row r="885" spans="1:3" ht="26.25" x14ac:dyDescent="0.2">
      <c r="A885" s="220"/>
      <c r="B885" s="226"/>
      <c r="C885" s="219"/>
    </row>
    <row r="886" spans="1:3" ht="26.25" x14ac:dyDescent="0.2">
      <c r="A886" s="220"/>
      <c r="B886" s="226"/>
      <c r="C886" s="219"/>
    </row>
    <row r="887" spans="1:3" ht="26.25" x14ac:dyDescent="0.2">
      <c r="A887" s="220"/>
      <c r="B887" s="226"/>
      <c r="C887" s="219"/>
    </row>
    <row r="888" spans="1:3" ht="26.25" x14ac:dyDescent="0.2">
      <c r="A888" s="220"/>
      <c r="B888" s="226"/>
      <c r="C888" s="219"/>
    </row>
    <row r="889" spans="1:3" ht="26.25" x14ac:dyDescent="0.2">
      <c r="A889" s="220"/>
      <c r="B889" s="226"/>
      <c r="C889" s="219"/>
    </row>
    <row r="890" spans="1:3" ht="26.25" x14ac:dyDescent="0.2">
      <c r="A890" s="220"/>
      <c r="B890" s="226"/>
      <c r="C890" s="219"/>
    </row>
    <row r="891" spans="1:3" ht="26.25" x14ac:dyDescent="0.2">
      <c r="A891" s="220"/>
      <c r="B891" s="226"/>
      <c r="C891" s="219"/>
    </row>
    <row r="892" spans="1:3" ht="26.25" x14ac:dyDescent="0.2">
      <c r="A892" s="220"/>
      <c r="B892" s="226"/>
      <c r="C892" s="219"/>
    </row>
    <row r="893" spans="1:3" ht="26.25" x14ac:dyDescent="0.2">
      <c r="A893" s="220"/>
      <c r="B893" s="226"/>
      <c r="C893" s="219"/>
    </row>
    <row r="894" spans="1:3" ht="26.25" x14ac:dyDescent="0.2">
      <c r="A894" s="220"/>
      <c r="B894" s="226"/>
      <c r="C894" s="219"/>
    </row>
    <row r="895" spans="1:3" ht="26.25" x14ac:dyDescent="0.2">
      <c r="A895" s="220"/>
      <c r="B895" s="226"/>
      <c r="C895" s="219"/>
    </row>
    <row r="896" spans="1:3" ht="26.25" x14ac:dyDescent="0.2">
      <c r="A896" s="220"/>
      <c r="B896" s="226"/>
      <c r="C896" s="219"/>
    </row>
    <row r="897" spans="1:3" ht="26.25" x14ac:dyDescent="0.2">
      <c r="A897" s="220"/>
      <c r="B897" s="226"/>
      <c r="C897" s="219"/>
    </row>
    <row r="898" spans="1:3" ht="26.25" x14ac:dyDescent="0.2">
      <c r="A898" s="220"/>
      <c r="B898" s="226"/>
      <c r="C898" s="219"/>
    </row>
    <row r="899" spans="1:3" ht="26.25" x14ac:dyDescent="0.2">
      <c r="A899" s="220"/>
      <c r="B899" s="226"/>
      <c r="C899" s="219"/>
    </row>
    <row r="900" spans="1:3" ht="26.25" x14ac:dyDescent="0.2">
      <c r="A900" s="220"/>
      <c r="B900" s="226"/>
      <c r="C900" s="219"/>
    </row>
    <row r="901" spans="1:3" ht="26.25" x14ac:dyDescent="0.2">
      <c r="A901" s="220"/>
      <c r="B901" s="226"/>
      <c r="C901" s="219"/>
    </row>
    <row r="902" spans="1:3" ht="26.25" x14ac:dyDescent="0.2">
      <c r="A902" s="220"/>
      <c r="B902" s="226"/>
      <c r="C902" s="219"/>
    </row>
    <row r="903" spans="1:3" ht="26.25" x14ac:dyDescent="0.2">
      <c r="A903" s="220"/>
      <c r="B903" s="226"/>
      <c r="C903" s="219"/>
    </row>
    <row r="904" spans="1:3" ht="26.25" x14ac:dyDescent="0.2">
      <c r="A904" s="220"/>
      <c r="B904" s="226"/>
      <c r="C904" s="219"/>
    </row>
    <row r="905" spans="1:3" ht="26.25" x14ac:dyDescent="0.2">
      <c r="A905" s="220"/>
      <c r="B905" s="226"/>
      <c r="C905" s="219"/>
    </row>
    <row r="906" spans="1:3" ht="26.25" x14ac:dyDescent="0.2">
      <c r="A906" s="220"/>
      <c r="B906" s="226"/>
      <c r="C906" s="219"/>
    </row>
    <row r="907" spans="1:3" ht="26.25" x14ac:dyDescent="0.2">
      <c r="A907" s="220"/>
      <c r="B907" s="226"/>
      <c r="C907" s="219"/>
    </row>
    <row r="908" spans="1:3" ht="26.25" x14ac:dyDescent="0.2">
      <c r="A908" s="220"/>
      <c r="B908" s="226"/>
      <c r="C908" s="219"/>
    </row>
    <row r="909" spans="1:3" ht="26.25" x14ac:dyDescent="0.2">
      <c r="A909" s="220"/>
      <c r="B909" s="226"/>
      <c r="C909" s="219"/>
    </row>
    <row r="910" spans="1:3" ht="26.25" x14ac:dyDescent="0.2">
      <c r="A910" s="220"/>
      <c r="B910" s="226"/>
      <c r="C910" s="219"/>
    </row>
    <row r="911" spans="1:3" ht="26.25" x14ac:dyDescent="0.2">
      <c r="A911" s="220"/>
      <c r="B911" s="226"/>
      <c r="C911" s="219"/>
    </row>
    <row r="912" spans="1:3" ht="26.25" x14ac:dyDescent="0.2">
      <c r="A912" s="220"/>
      <c r="B912" s="226"/>
      <c r="C912" s="219"/>
    </row>
    <row r="913" spans="1:3" ht="26.25" x14ac:dyDescent="0.2">
      <c r="A913" s="220"/>
      <c r="B913" s="226"/>
      <c r="C913" s="219"/>
    </row>
    <row r="914" spans="1:3" ht="26.25" x14ac:dyDescent="0.2">
      <c r="A914" s="220"/>
      <c r="B914" s="226"/>
      <c r="C914" s="219"/>
    </row>
    <row r="915" spans="1:3" ht="26.25" x14ac:dyDescent="0.2">
      <c r="A915" s="220"/>
      <c r="B915" s="226"/>
      <c r="C915" s="219"/>
    </row>
    <row r="916" spans="1:3" ht="26.25" x14ac:dyDescent="0.2">
      <c r="A916" s="220"/>
      <c r="B916" s="226"/>
      <c r="C916" s="219"/>
    </row>
    <row r="917" spans="1:3" ht="26.25" x14ac:dyDescent="0.2">
      <c r="A917" s="220"/>
      <c r="B917" s="226"/>
      <c r="C917" s="219"/>
    </row>
    <row r="918" spans="1:3" ht="26.25" x14ac:dyDescent="0.2">
      <c r="A918" s="220"/>
      <c r="B918" s="226"/>
      <c r="C918" s="219"/>
    </row>
    <row r="919" spans="1:3" ht="26.25" x14ac:dyDescent="0.2">
      <c r="A919" s="220"/>
      <c r="B919" s="226"/>
      <c r="C919" s="219"/>
    </row>
    <row r="920" spans="1:3" ht="26.25" x14ac:dyDescent="0.2">
      <c r="A920" s="220"/>
      <c r="B920" s="226"/>
      <c r="C920" s="219"/>
    </row>
    <row r="921" spans="1:3" ht="26.25" x14ac:dyDescent="0.2">
      <c r="A921" s="220"/>
      <c r="B921" s="226"/>
      <c r="C921" s="219"/>
    </row>
    <row r="922" spans="1:3" ht="26.25" x14ac:dyDescent="0.2">
      <c r="A922" s="220"/>
      <c r="B922" s="226"/>
      <c r="C922" s="219"/>
    </row>
    <row r="923" spans="1:3" ht="26.25" x14ac:dyDescent="0.2">
      <c r="A923" s="220"/>
      <c r="B923" s="226"/>
      <c r="C923" s="219"/>
    </row>
    <row r="924" spans="1:3" ht="26.25" x14ac:dyDescent="0.2">
      <c r="A924" s="220"/>
      <c r="B924" s="226"/>
      <c r="C924" s="219"/>
    </row>
    <row r="925" spans="1:3" ht="26.25" x14ac:dyDescent="0.2">
      <c r="A925" s="220"/>
      <c r="B925" s="226"/>
      <c r="C925" s="219"/>
    </row>
    <row r="926" spans="1:3" ht="26.25" x14ac:dyDescent="0.2">
      <c r="A926" s="220"/>
      <c r="B926" s="226"/>
      <c r="C926" s="219"/>
    </row>
    <row r="927" spans="1:3" ht="26.25" x14ac:dyDescent="0.2">
      <c r="A927" s="220"/>
      <c r="B927" s="226"/>
      <c r="C927" s="219"/>
    </row>
    <row r="928" spans="1:3" ht="26.25" x14ac:dyDescent="0.2">
      <c r="A928" s="220"/>
      <c r="B928" s="226"/>
      <c r="C928" s="219"/>
    </row>
    <row r="929" spans="1:3" ht="26.25" x14ac:dyDescent="0.2">
      <c r="A929" s="220"/>
      <c r="B929" s="226"/>
      <c r="C929" s="219"/>
    </row>
    <row r="930" spans="1:3" ht="26.25" x14ac:dyDescent="0.2">
      <c r="A930" s="220"/>
      <c r="B930" s="226"/>
      <c r="C930" s="219"/>
    </row>
    <row r="931" spans="1:3" ht="26.25" x14ac:dyDescent="0.2">
      <c r="A931" s="220"/>
      <c r="B931" s="226"/>
      <c r="C931" s="219"/>
    </row>
    <row r="932" spans="1:3" ht="26.25" x14ac:dyDescent="0.2">
      <c r="A932" s="220"/>
      <c r="B932" s="226"/>
      <c r="C932" s="219"/>
    </row>
    <row r="933" spans="1:3" ht="26.25" x14ac:dyDescent="0.2">
      <c r="A933" s="220"/>
      <c r="B933" s="226"/>
      <c r="C933" s="219"/>
    </row>
    <row r="934" spans="1:3" ht="26.25" x14ac:dyDescent="0.2">
      <c r="A934" s="220"/>
      <c r="B934" s="226"/>
      <c r="C934" s="219"/>
    </row>
    <row r="935" spans="1:3" ht="26.25" x14ac:dyDescent="0.2">
      <c r="A935" s="220"/>
      <c r="B935" s="226"/>
      <c r="C935" s="219"/>
    </row>
    <row r="936" spans="1:3" ht="26.25" x14ac:dyDescent="0.2">
      <c r="A936" s="220"/>
      <c r="B936" s="226"/>
      <c r="C936" s="219"/>
    </row>
    <row r="937" spans="1:3" ht="26.25" x14ac:dyDescent="0.2">
      <c r="A937" s="220"/>
      <c r="B937" s="226"/>
      <c r="C937" s="219"/>
    </row>
    <row r="938" spans="1:3" ht="26.25" x14ac:dyDescent="0.2">
      <c r="A938" s="220"/>
      <c r="B938" s="226"/>
      <c r="C938" s="219"/>
    </row>
    <row r="939" spans="1:3" ht="26.25" x14ac:dyDescent="0.2">
      <c r="A939" s="220"/>
      <c r="B939" s="226"/>
      <c r="C939" s="219"/>
    </row>
    <row r="940" spans="1:3" ht="26.25" x14ac:dyDescent="0.2">
      <c r="A940" s="220"/>
      <c r="B940" s="226"/>
      <c r="C940" s="219"/>
    </row>
    <row r="941" spans="1:3" ht="26.25" x14ac:dyDescent="0.2">
      <c r="A941" s="220"/>
      <c r="B941" s="226"/>
      <c r="C941" s="219"/>
    </row>
    <row r="942" spans="1:3" ht="26.25" x14ac:dyDescent="0.2">
      <c r="A942" s="220"/>
      <c r="B942" s="226"/>
      <c r="C942" s="219"/>
    </row>
    <row r="943" spans="1:3" ht="26.25" x14ac:dyDescent="0.2">
      <c r="A943" s="220"/>
      <c r="B943" s="226"/>
      <c r="C943" s="219"/>
    </row>
    <row r="944" spans="1:3" ht="26.25" x14ac:dyDescent="0.2">
      <c r="A944" s="220"/>
      <c r="B944" s="226"/>
      <c r="C944" s="219"/>
    </row>
    <row r="945" spans="1:3" ht="26.25" x14ac:dyDescent="0.2">
      <c r="A945" s="220"/>
      <c r="B945" s="226"/>
      <c r="C945" s="219"/>
    </row>
    <row r="946" spans="1:3" ht="26.25" x14ac:dyDescent="0.2">
      <c r="A946" s="220"/>
      <c r="B946" s="226"/>
      <c r="C946" s="219"/>
    </row>
    <row r="947" spans="1:3" ht="26.25" x14ac:dyDescent="0.2">
      <c r="A947" s="220"/>
      <c r="B947" s="226"/>
      <c r="C947" s="219"/>
    </row>
    <row r="948" spans="1:3" ht="26.25" x14ac:dyDescent="0.2">
      <c r="A948" s="220"/>
      <c r="B948" s="226"/>
      <c r="C948" s="219"/>
    </row>
    <row r="949" spans="1:3" ht="26.25" x14ac:dyDescent="0.2">
      <c r="A949" s="220"/>
      <c r="B949" s="226"/>
      <c r="C949" s="219"/>
    </row>
    <row r="950" spans="1:3" ht="26.25" x14ac:dyDescent="0.2">
      <c r="A950" s="220"/>
      <c r="B950" s="226"/>
      <c r="C950" s="219"/>
    </row>
    <row r="951" spans="1:3" ht="26.25" x14ac:dyDescent="0.2">
      <c r="A951" s="220"/>
      <c r="B951" s="226"/>
      <c r="C951" s="219"/>
    </row>
    <row r="952" spans="1:3" ht="26.25" x14ac:dyDescent="0.2">
      <c r="A952" s="220"/>
      <c r="B952" s="226"/>
      <c r="C952" s="219"/>
    </row>
    <row r="953" spans="1:3" ht="26.25" x14ac:dyDescent="0.2">
      <c r="A953" s="220"/>
      <c r="B953" s="226"/>
      <c r="C953" s="219"/>
    </row>
    <row r="954" spans="1:3" ht="26.25" x14ac:dyDescent="0.2">
      <c r="A954" s="220"/>
      <c r="B954" s="226"/>
      <c r="C954" s="219"/>
    </row>
    <row r="955" spans="1:3" ht="26.25" x14ac:dyDescent="0.2">
      <c r="A955" s="220"/>
      <c r="B955" s="226"/>
      <c r="C955" s="219"/>
    </row>
    <row r="956" spans="1:3" ht="26.25" x14ac:dyDescent="0.2">
      <c r="A956" s="220"/>
      <c r="B956" s="226"/>
      <c r="C956" s="219"/>
    </row>
    <row r="957" spans="1:3" ht="26.25" x14ac:dyDescent="0.2">
      <c r="A957" s="220"/>
      <c r="B957" s="226"/>
      <c r="C957" s="219"/>
    </row>
    <row r="958" spans="1:3" ht="26.25" x14ac:dyDescent="0.2">
      <c r="A958" s="220"/>
      <c r="B958" s="226"/>
      <c r="C958" s="219"/>
    </row>
    <row r="959" spans="1:3" ht="26.25" x14ac:dyDescent="0.2">
      <c r="A959" s="220"/>
      <c r="B959" s="226"/>
      <c r="C959" s="219"/>
    </row>
    <row r="960" spans="1:3" ht="26.25" x14ac:dyDescent="0.2">
      <c r="A960" s="220"/>
      <c r="B960" s="226"/>
      <c r="C960" s="219"/>
    </row>
    <row r="961" spans="1:3" ht="26.25" x14ac:dyDescent="0.2">
      <c r="A961" s="220"/>
      <c r="B961" s="226"/>
      <c r="C961" s="219"/>
    </row>
    <row r="962" spans="1:3" ht="26.25" x14ac:dyDescent="0.2">
      <c r="A962" s="220"/>
      <c r="B962" s="226"/>
      <c r="C962" s="219"/>
    </row>
    <row r="963" spans="1:3" ht="26.25" x14ac:dyDescent="0.2">
      <c r="A963" s="220"/>
      <c r="B963" s="226"/>
      <c r="C963" s="219"/>
    </row>
    <row r="964" spans="1:3" ht="26.25" x14ac:dyDescent="0.2">
      <c r="A964" s="220"/>
      <c r="B964" s="226"/>
      <c r="C964" s="219"/>
    </row>
    <row r="965" spans="1:3" ht="26.25" x14ac:dyDescent="0.2">
      <c r="A965" s="220"/>
      <c r="B965" s="226"/>
      <c r="C965" s="219"/>
    </row>
    <row r="966" spans="1:3" ht="26.25" x14ac:dyDescent="0.2">
      <c r="A966" s="220"/>
      <c r="B966" s="226"/>
      <c r="C966" s="219"/>
    </row>
    <row r="967" spans="1:3" ht="26.25" x14ac:dyDescent="0.2">
      <c r="A967" s="220"/>
      <c r="B967" s="226"/>
      <c r="C967" s="219"/>
    </row>
    <row r="968" spans="1:3" ht="26.25" x14ac:dyDescent="0.2">
      <c r="A968" s="220"/>
      <c r="B968" s="226"/>
      <c r="C968" s="219"/>
    </row>
    <row r="969" spans="1:3" ht="26.25" x14ac:dyDescent="0.2">
      <c r="A969" s="220"/>
      <c r="B969" s="226"/>
      <c r="C969" s="219"/>
    </row>
    <row r="970" spans="1:3" ht="26.25" x14ac:dyDescent="0.2">
      <c r="A970" s="220"/>
      <c r="B970" s="226"/>
      <c r="C970" s="219"/>
    </row>
    <row r="971" spans="1:3" ht="26.25" x14ac:dyDescent="0.2">
      <c r="A971" s="220"/>
      <c r="B971" s="226"/>
      <c r="C971" s="219"/>
    </row>
    <row r="972" spans="1:3" ht="26.25" x14ac:dyDescent="0.2">
      <c r="A972" s="220"/>
      <c r="B972" s="226"/>
      <c r="C972" s="219"/>
    </row>
    <row r="973" spans="1:3" ht="26.25" x14ac:dyDescent="0.2">
      <c r="A973" s="220"/>
      <c r="B973" s="226"/>
      <c r="C973" s="219"/>
    </row>
    <row r="974" spans="1:3" ht="26.25" x14ac:dyDescent="0.2">
      <c r="A974" s="220"/>
      <c r="B974" s="226"/>
      <c r="C974" s="219"/>
    </row>
    <row r="975" spans="1:3" ht="26.25" x14ac:dyDescent="0.2">
      <c r="A975" s="220"/>
      <c r="B975" s="226"/>
      <c r="C975" s="219"/>
    </row>
    <row r="976" spans="1:3" ht="26.25" x14ac:dyDescent="0.2">
      <c r="A976" s="220"/>
      <c r="B976" s="226"/>
      <c r="C976" s="219"/>
    </row>
    <row r="977" spans="1:3" ht="26.25" x14ac:dyDescent="0.2">
      <c r="A977" s="220"/>
      <c r="B977" s="226"/>
      <c r="C977" s="219"/>
    </row>
    <row r="978" spans="1:3" ht="26.25" x14ac:dyDescent="0.2">
      <c r="A978" s="220"/>
      <c r="B978" s="226"/>
      <c r="C978" s="219"/>
    </row>
    <row r="979" spans="1:3" ht="26.25" x14ac:dyDescent="0.2">
      <c r="A979" s="220"/>
      <c r="B979" s="226"/>
      <c r="C979" s="219"/>
    </row>
    <row r="980" spans="1:3" ht="26.25" x14ac:dyDescent="0.2">
      <c r="A980" s="220"/>
      <c r="B980" s="226"/>
      <c r="C980" s="219"/>
    </row>
    <row r="981" spans="1:3" ht="26.25" x14ac:dyDescent="0.2">
      <c r="A981" s="220"/>
      <c r="B981" s="226"/>
      <c r="C981" s="219"/>
    </row>
    <row r="982" spans="1:3" ht="26.25" x14ac:dyDescent="0.2">
      <c r="A982" s="220"/>
      <c r="B982" s="226"/>
      <c r="C982" s="219"/>
    </row>
    <row r="983" spans="1:3" ht="26.25" x14ac:dyDescent="0.2">
      <c r="A983" s="220"/>
      <c r="B983" s="226"/>
      <c r="C983" s="219"/>
    </row>
    <row r="984" spans="1:3" ht="26.25" x14ac:dyDescent="0.2">
      <c r="A984" s="220"/>
      <c r="B984" s="226"/>
      <c r="C984" s="219"/>
    </row>
    <row r="985" spans="1:3" ht="26.25" x14ac:dyDescent="0.2">
      <c r="A985" s="220"/>
      <c r="B985" s="226"/>
      <c r="C985" s="219"/>
    </row>
    <row r="986" spans="1:3" ht="26.25" x14ac:dyDescent="0.2">
      <c r="A986" s="220"/>
      <c r="B986" s="226"/>
      <c r="C986" s="219"/>
    </row>
    <row r="987" spans="1:3" ht="26.25" x14ac:dyDescent="0.2">
      <c r="A987" s="220"/>
      <c r="B987" s="226"/>
      <c r="C987" s="219"/>
    </row>
    <row r="988" spans="1:3" ht="26.25" x14ac:dyDescent="0.2">
      <c r="A988" s="220"/>
      <c r="B988" s="226"/>
      <c r="C988" s="219"/>
    </row>
    <row r="989" spans="1:3" ht="26.25" x14ac:dyDescent="0.2">
      <c r="A989" s="220"/>
      <c r="B989" s="226"/>
      <c r="C989" s="219"/>
    </row>
    <row r="990" spans="1:3" ht="26.25" x14ac:dyDescent="0.2">
      <c r="A990" s="220"/>
      <c r="B990" s="226"/>
      <c r="C990" s="219"/>
    </row>
    <row r="991" spans="1:3" ht="26.25" x14ac:dyDescent="0.2">
      <c r="A991" s="220"/>
      <c r="B991" s="226"/>
      <c r="C991" s="219"/>
    </row>
    <row r="992" spans="1:3" ht="26.25" x14ac:dyDescent="0.2">
      <c r="A992" s="220"/>
      <c r="B992" s="226"/>
      <c r="C992" s="219"/>
    </row>
    <row r="993" spans="1:3" ht="26.25" x14ac:dyDescent="0.2">
      <c r="A993" s="220"/>
      <c r="B993" s="226"/>
      <c r="C993" s="219"/>
    </row>
    <row r="994" spans="1:3" ht="26.25" x14ac:dyDescent="0.2">
      <c r="A994" s="220"/>
      <c r="B994" s="226"/>
      <c r="C994" s="219"/>
    </row>
    <row r="995" spans="1:3" ht="26.25" x14ac:dyDescent="0.2">
      <c r="A995" s="220"/>
      <c r="B995" s="226"/>
      <c r="C995" s="219"/>
    </row>
    <row r="996" spans="1:3" ht="26.25" x14ac:dyDescent="0.2">
      <c r="A996" s="220"/>
      <c r="B996" s="226"/>
      <c r="C996" s="219"/>
    </row>
  </sheetData>
  <mergeCells count="14">
    <mergeCell ref="A20:D20"/>
    <mergeCell ref="E1:E5"/>
    <mergeCell ref="A3:B3"/>
    <mergeCell ref="C5:C6"/>
    <mergeCell ref="A7:A8"/>
    <mergeCell ref="B7:B8"/>
    <mergeCell ref="A2:C2"/>
    <mergeCell ref="A1:C1"/>
    <mergeCell ref="C7:C8"/>
    <mergeCell ref="C9:E9"/>
    <mergeCell ref="B16:C16"/>
    <mergeCell ref="B17:C17"/>
    <mergeCell ref="B19:C19"/>
    <mergeCell ref="B18:C18"/>
  </mergeCells>
  <hyperlinks>
    <hyperlink ref="E6" r:id="rId1" display="School Leader Evaluation Plan PDF"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AA84F"/>
    <outlinePr summaryBelow="0" summaryRight="0"/>
  </sheetPr>
  <dimension ref="A1:AA93"/>
  <sheetViews>
    <sheetView workbookViewId="0">
      <selection activeCell="R9" sqref="R9"/>
    </sheetView>
  </sheetViews>
  <sheetFormatPr defaultColWidth="12.5703125" defaultRowHeight="15.75" customHeight="1" x14ac:dyDescent="0.2"/>
  <cols>
    <col min="1" max="1" width="7" customWidth="1"/>
    <col min="2" max="2" width="16.85546875" customWidth="1"/>
    <col min="4" max="4" width="17.42578125" customWidth="1"/>
    <col min="5" max="5" width="7.85546875" customWidth="1"/>
    <col min="7" max="7" width="18" customWidth="1"/>
    <col min="9" max="9" width="16.28515625" customWidth="1"/>
    <col min="10" max="10" width="15" customWidth="1"/>
    <col min="13" max="13" width="17" customWidth="1"/>
  </cols>
  <sheetData>
    <row r="1" spans="1:13" ht="30" x14ac:dyDescent="0.4">
      <c r="A1" s="43"/>
      <c r="B1" s="43"/>
      <c r="C1" s="43"/>
      <c r="D1" s="43"/>
      <c r="E1" s="43"/>
      <c r="F1" s="43"/>
      <c r="G1" s="43"/>
      <c r="H1" s="43"/>
      <c r="I1" s="43"/>
      <c r="J1" s="43"/>
      <c r="K1" s="43"/>
      <c r="L1" s="43"/>
      <c r="M1" s="43"/>
    </row>
    <row r="2" spans="1:13" ht="30" x14ac:dyDescent="0.4">
      <c r="A2" s="43"/>
      <c r="B2" s="375" t="s">
        <v>354</v>
      </c>
      <c r="C2" s="287"/>
      <c r="D2" s="287"/>
      <c r="E2" s="287"/>
      <c r="F2" s="287"/>
      <c r="G2" s="287"/>
      <c r="H2" s="287"/>
      <c r="I2" s="287"/>
      <c r="J2" s="287"/>
      <c r="K2" s="287"/>
      <c r="L2" s="287"/>
      <c r="M2" s="257"/>
    </row>
    <row r="3" spans="1:13" ht="34.5" customHeight="1" x14ac:dyDescent="0.25">
      <c r="A3" s="45"/>
      <c r="B3" s="63" t="s">
        <v>23</v>
      </c>
      <c r="C3" s="349" t="str">
        <f>IF(ISBLANK(TIMELINE!H9), "", TIMELINE!H9)</f>
        <v/>
      </c>
      <c r="D3" s="350"/>
      <c r="E3" s="350"/>
      <c r="F3" s="350"/>
      <c r="G3" s="350"/>
      <c r="H3" s="350"/>
      <c r="I3" s="350"/>
      <c r="K3" s="45" t="s">
        <v>75</v>
      </c>
      <c r="L3" s="349"/>
      <c r="M3" s="376"/>
    </row>
    <row r="4" spans="1:13" ht="12.75" x14ac:dyDescent="0.2">
      <c r="B4" s="52"/>
      <c r="M4" s="48"/>
    </row>
    <row r="5" spans="1:13" ht="68.25" customHeight="1" x14ac:dyDescent="0.25">
      <c r="A5" s="119"/>
      <c r="B5" s="490" t="s">
        <v>355</v>
      </c>
      <c r="C5" s="263"/>
      <c r="D5" s="263"/>
      <c r="E5" s="263"/>
      <c r="F5" s="263"/>
      <c r="G5" s="263"/>
      <c r="H5" s="263"/>
      <c r="I5" s="263"/>
      <c r="J5" s="263"/>
      <c r="K5" s="263"/>
      <c r="L5" s="263"/>
      <c r="M5" s="259"/>
    </row>
    <row r="6" spans="1:13" ht="33" customHeight="1" x14ac:dyDescent="0.2">
      <c r="A6" s="120"/>
      <c r="B6" s="491" t="s">
        <v>356</v>
      </c>
      <c r="C6" s="263"/>
      <c r="D6" s="263"/>
      <c r="E6" s="263"/>
      <c r="F6" s="263"/>
      <c r="G6" s="263"/>
      <c r="H6" s="263"/>
      <c r="I6" s="263"/>
      <c r="J6" s="263"/>
      <c r="K6" s="263"/>
      <c r="L6" s="263"/>
      <c r="M6" s="259"/>
    </row>
    <row r="7" spans="1:13" ht="18" x14ac:dyDescent="0.2">
      <c r="A7" s="121"/>
      <c r="B7" s="489" t="s">
        <v>357</v>
      </c>
      <c r="C7" s="303"/>
      <c r="D7" s="303"/>
      <c r="E7" s="265"/>
      <c r="F7" s="202" t="s">
        <v>99</v>
      </c>
      <c r="G7" s="489" t="s">
        <v>358</v>
      </c>
      <c r="H7" s="303"/>
      <c r="I7" s="303"/>
      <c r="J7" s="122" t="s">
        <v>100</v>
      </c>
      <c r="K7" s="489" t="s">
        <v>358</v>
      </c>
      <c r="L7" s="303"/>
      <c r="M7" s="303"/>
    </row>
    <row r="8" spans="1:13" ht="101.25" customHeight="1" x14ac:dyDescent="0.2">
      <c r="A8" s="10"/>
      <c r="B8" s="484" t="s">
        <v>359</v>
      </c>
      <c r="C8" s="485"/>
      <c r="D8" s="485"/>
      <c r="E8" s="485"/>
      <c r="F8" s="203"/>
      <c r="G8" s="487"/>
      <c r="H8" s="303"/>
      <c r="I8" s="265"/>
      <c r="J8" s="123"/>
      <c r="K8" s="487"/>
      <c r="L8" s="303"/>
      <c r="M8" s="265"/>
    </row>
    <row r="9" spans="1:13" ht="93" customHeight="1" x14ac:dyDescent="0.2">
      <c r="A9" s="10"/>
      <c r="B9" s="484" t="s">
        <v>360</v>
      </c>
      <c r="C9" s="485"/>
      <c r="D9" s="485"/>
      <c r="E9" s="485"/>
      <c r="F9" s="203"/>
      <c r="G9" s="487"/>
      <c r="H9" s="303"/>
      <c r="I9" s="265"/>
      <c r="J9" s="123"/>
      <c r="K9" s="487"/>
      <c r="L9" s="303"/>
      <c r="M9" s="265"/>
    </row>
    <row r="10" spans="1:13" ht="69" customHeight="1" x14ac:dyDescent="0.2">
      <c r="A10" s="10"/>
      <c r="B10" s="484" t="s">
        <v>361</v>
      </c>
      <c r="C10" s="485"/>
      <c r="D10" s="485"/>
      <c r="E10" s="485"/>
      <c r="F10" s="203"/>
      <c r="G10" s="487"/>
      <c r="H10" s="303"/>
      <c r="I10" s="265"/>
      <c r="J10" s="123"/>
      <c r="K10" s="487"/>
      <c r="L10" s="303"/>
      <c r="M10" s="265"/>
    </row>
    <row r="11" spans="1:13" ht="111.75" customHeight="1" x14ac:dyDescent="0.2">
      <c r="A11" s="10"/>
      <c r="B11" s="484" t="s">
        <v>362</v>
      </c>
      <c r="C11" s="485"/>
      <c r="D11" s="485"/>
      <c r="E11" s="485"/>
      <c r="F11" s="203"/>
      <c r="G11" s="487"/>
      <c r="H11" s="303"/>
      <c r="I11" s="265"/>
      <c r="J11" s="123"/>
      <c r="K11" s="487"/>
      <c r="L11" s="303"/>
      <c r="M11" s="265"/>
    </row>
    <row r="12" spans="1:13" ht="81.75" customHeight="1" x14ac:dyDescent="0.2">
      <c r="A12" s="10"/>
      <c r="B12" s="484" t="s">
        <v>363</v>
      </c>
      <c r="C12" s="485"/>
      <c r="D12" s="485"/>
      <c r="E12" s="485"/>
      <c r="F12" s="203"/>
      <c r="G12" s="487"/>
      <c r="H12" s="303"/>
      <c r="I12" s="265"/>
      <c r="J12" s="123"/>
      <c r="K12" s="487"/>
      <c r="L12" s="303"/>
      <c r="M12" s="265"/>
    </row>
    <row r="13" spans="1:13" ht="67.5" customHeight="1" x14ac:dyDescent="0.2">
      <c r="A13" s="10"/>
      <c r="B13" s="484" t="s">
        <v>364</v>
      </c>
      <c r="C13" s="485"/>
      <c r="D13" s="485"/>
      <c r="E13" s="485"/>
      <c r="F13" s="203"/>
      <c r="G13" s="487"/>
      <c r="H13" s="303"/>
      <c r="I13" s="265"/>
      <c r="J13" s="123"/>
      <c r="K13" s="487"/>
      <c r="L13" s="303"/>
      <c r="M13" s="265"/>
    </row>
    <row r="14" spans="1:13" ht="83.25" customHeight="1" x14ac:dyDescent="0.2">
      <c r="A14" s="10"/>
      <c r="B14" s="484" t="s">
        <v>365</v>
      </c>
      <c r="C14" s="485"/>
      <c r="D14" s="485"/>
      <c r="E14" s="485"/>
      <c r="F14" s="203"/>
      <c r="G14" s="487"/>
      <c r="H14" s="303"/>
      <c r="I14" s="265"/>
      <c r="J14" s="123"/>
      <c r="K14" s="487"/>
      <c r="L14" s="303"/>
      <c r="M14" s="265"/>
    </row>
    <row r="15" spans="1:13" ht="27" customHeight="1" x14ac:dyDescent="0.2">
      <c r="A15" s="120"/>
      <c r="B15" s="486" t="s">
        <v>366</v>
      </c>
      <c r="C15" s="263"/>
      <c r="D15" s="263"/>
      <c r="E15" s="263"/>
      <c r="F15" s="263"/>
      <c r="G15" s="263"/>
      <c r="H15" s="263"/>
      <c r="I15" s="263"/>
      <c r="J15" s="263"/>
      <c r="K15" s="263"/>
      <c r="M15" s="48"/>
    </row>
    <row r="16" spans="1:13" ht="18" x14ac:dyDescent="0.2">
      <c r="A16" s="124"/>
      <c r="B16" s="483" t="s">
        <v>367</v>
      </c>
      <c r="C16" s="303"/>
      <c r="D16" s="265"/>
      <c r="E16" s="483" t="s">
        <v>368</v>
      </c>
      <c r="F16" s="303"/>
      <c r="G16" s="265"/>
      <c r="H16" s="483" t="s">
        <v>369</v>
      </c>
      <c r="I16" s="303"/>
      <c r="J16" s="265"/>
      <c r="K16" s="483" t="s">
        <v>370</v>
      </c>
      <c r="L16" s="303"/>
      <c r="M16" s="265"/>
    </row>
    <row r="17" spans="1:27" ht="96.75" customHeight="1" x14ac:dyDescent="0.2">
      <c r="A17" s="125"/>
      <c r="B17" s="496" t="s">
        <v>371</v>
      </c>
      <c r="C17" s="303"/>
      <c r="D17" s="265"/>
      <c r="E17" s="496" t="s">
        <v>372</v>
      </c>
      <c r="F17" s="303"/>
      <c r="G17" s="265"/>
      <c r="H17" s="496" t="s">
        <v>373</v>
      </c>
      <c r="I17" s="303"/>
      <c r="J17" s="265"/>
      <c r="K17" s="496" t="s">
        <v>374</v>
      </c>
      <c r="L17" s="303"/>
      <c r="M17" s="265"/>
      <c r="N17" s="126"/>
      <c r="O17" s="126"/>
      <c r="P17" s="126"/>
      <c r="Q17" s="126"/>
      <c r="R17" s="126"/>
      <c r="S17" s="126"/>
      <c r="T17" s="126"/>
      <c r="U17" s="126"/>
      <c r="V17" s="126"/>
      <c r="W17" s="126"/>
      <c r="X17" s="126"/>
      <c r="Y17" s="126"/>
      <c r="Z17" s="126"/>
      <c r="AA17" s="126"/>
    </row>
    <row r="18" spans="1:27" ht="23.25" x14ac:dyDescent="0.35">
      <c r="A18" s="4"/>
      <c r="B18" s="76"/>
      <c r="C18" s="76"/>
      <c r="D18" s="76"/>
      <c r="E18" s="76"/>
      <c r="F18" s="76"/>
      <c r="G18" s="76"/>
      <c r="H18" s="76"/>
      <c r="I18" s="76"/>
      <c r="J18" s="76"/>
      <c r="K18" s="76"/>
      <c r="L18" s="76"/>
      <c r="M18" s="76"/>
    </row>
    <row r="19" spans="1:27" ht="23.25" x14ac:dyDescent="0.35">
      <c r="A19" s="4"/>
      <c r="B19" s="497" t="s">
        <v>375</v>
      </c>
      <c r="C19" s="263"/>
      <c r="D19" s="263"/>
      <c r="E19" s="263"/>
      <c r="F19" s="263"/>
      <c r="G19" s="263"/>
      <c r="H19" s="263"/>
      <c r="I19" s="263"/>
      <c r="J19" s="263"/>
      <c r="K19" s="263"/>
      <c r="L19" s="263"/>
      <c r="M19" s="259"/>
    </row>
    <row r="20" spans="1:27" ht="18" x14ac:dyDescent="0.25">
      <c r="A20" s="128"/>
      <c r="B20" s="499" t="s">
        <v>376</v>
      </c>
      <c r="C20" s="263"/>
      <c r="D20" s="498" t="s">
        <v>377</v>
      </c>
      <c r="E20" s="263"/>
      <c r="F20" s="263"/>
      <c r="G20" s="263"/>
      <c r="H20" s="263"/>
      <c r="I20" s="498" t="s">
        <v>378</v>
      </c>
      <c r="J20" s="263"/>
      <c r="K20" s="263"/>
      <c r="L20" s="263"/>
      <c r="M20" s="263"/>
      <c r="N20" s="128"/>
      <c r="O20" s="128"/>
      <c r="P20" s="128"/>
      <c r="Q20" s="128"/>
      <c r="R20" s="128"/>
      <c r="S20" s="128"/>
      <c r="T20" s="128"/>
      <c r="U20" s="128"/>
      <c r="V20" s="128"/>
      <c r="W20" s="128"/>
      <c r="X20" s="128"/>
      <c r="Y20" s="128"/>
      <c r="Z20" s="128"/>
      <c r="AA20" s="128"/>
    </row>
    <row r="21" spans="1:27" ht="80.25" customHeight="1" x14ac:dyDescent="0.2">
      <c r="B21" s="494" t="s">
        <v>379</v>
      </c>
      <c r="C21" s="265"/>
      <c r="D21" s="495"/>
      <c r="E21" s="303"/>
      <c r="F21" s="303"/>
      <c r="G21" s="303"/>
      <c r="H21" s="265"/>
      <c r="I21" s="495"/>
      <c r="J21" s="303"/>
      <c r="K21" s="303"/>
      <c r="L21" s="303"/>
      <c r="M21" s="265"/>
    </row>
    <row r="22" spans="1:27" ht="80.25" customHeight="1" x14ac:dyDescent="0.2">
      <c r="B22" s="494" t="s">
        <v>380</v>
      </c>
      <c r="C22" s="265"/>
      <c r="D22" s="495"/>
      <c r="E22" s="303"/>
      <c r="F22" s="303"/>
      <c r="G22" s="303"/>
      <c r="H22" s="265"/>
      <c r="I22" s="495"/>
      <c r="J22" s="303"/>
      <c r="K22" s="303"/>
      <c r="L22" s="303"/>
      <c r="M22" s="265"/>
    </row>
    <row r="23" spans="1:27" ht="80.25" customHeight="1" x14ac:dyDescent="0.2">
      <c r="B23" s="494" t="s">
        <v>381</v>
      </c>
      <c r="C23" s="265"/>
      <c r="D23" s="495"/>
      <c r="E23" s="303"/>
      <c r="F23" s="303"/>
      <c r="G23" s="303"/>
      <c r="H23" s="265"/>
      <c r="I23" s="495"/>
      <c r="J23" s="303"/>
      <c r="K23" s="303"/>
      <c r="L23" s="303"/>
      <c r="M23" s="265"/>
    </row>
    <row r="24" spans="1:27" ht="80.25" customHeight="1" x14ac:dyDescent="0.2">
      <c r="B24" s="494" t="s">
        <v>382</v>
      </c>
      <c r="C24" s="265"/>
      <c r="D24" s="495"/>
      <c r="E24" s="303"/>
      <c r="F24" s="303"/>
      <c r="G24" s="303"/>
      <c r="H24" s="265"/>
      <c r="I24" s="495"/>
      <c r="J24" s="303"/>
      <c r="K24" s="303"/>
      <c r="L24" s="303"/>
      <c r="M24" s="265"/>
    </row>
    <row r="25" spans="1:27" ht="80.25" customHeight="1" x14ac:dyDescent="0.2">
      <c r="B25" s="494" t="s">
        <v>383</v>
      </c>
      <c r="C25" s="265"/>
      <c r="D25" s="495"/>
      <c r="E25" s="303"/>
      <c r="F25" s="303"/>
      <c r="G25" s="303"/>
      <c r="H25" s="265"/>
      <c r="I25" s="495"/>
      <c r="J25" s="303"/>
      <c r="K25" s="303"/>
      <c r="L25" s="303"/>
      <c r="M25" s="265"/>
    </row>
    <row r="26" spans="1:27" ht="12.75" x14ac:dyDescent="0.2">
      <c r="B26" s="52"/>
      <c r="M26" s="48"/>
    </row>
    <row r="27" spans="1:27" ht="89.25" customHeight="1" x14ac:dyDescent="0.2">
      <c r="B27" s="493" t="s">
        <v>384</v>
      </c>
      <c r="C27" s="310"/>
      <c r="D27" s="310"/>
      <c r="E27" s="310"/>
      <c r="F27" s="310"/>
      <c r="G27" s="310"/>
      <c r="H27" s="310"/>
      <c r="I27" s="310"/>
      <c r="J27" s="310"/>
      <c r="K27" s="310"/>
      <c r="L27" s="310"/>
      <c r="M27" s="309"/>
    </row>
    <row r="28" spans="1:27" ht="26.25" customHeight="1" x14ac:dyDescent="0.2">
      <c r="A28" s="124"/>
      <c r="B28" s="329" t="s">
        <v>385</v>
      </c>
      <c r="C28" s="263"/>
      <c r="D28" s="263"/>
      <c r="E28" s="263"/>
      <c r="F28" s="263"/>
      <c r="G28" s="263"/>
      <c r="H28" s="329" t="s">
        <v>386</v>
      </c>
      <c r="I28" s="263"/>
      <c r="J28" s="263"/>
      <c r="K28" s="263"/>
      <c r="L28" s="263"/>
      <c r="M28" s="263"/>
    </row>
    <row r="29" spans="1:27" ht="39.75" customHeight="1" x14ac:dyDescent="0.2">
      <c r="A29" s="129"/>
      <c r="B29" s="130" t="s">
        <v>387</v>
      </c>
      <c r="C29" s="479" t="s">
        <v>388</v>
      </c>
      <c r="D29" s="480"/>
      <c r="E29" s="480"/>
      <c r="F29" s="480"/>
      <c r="G29" s="131" t="s">
        <v>389</v>
      </c>
      <c r="H29" s="130" t="s">
        <v>387</v>
      </c>
      <c r="I29" s="479" t="s">
        <v>388</v>
      </c>
      <c r="J29" s="480"/>
      <c r="K29" s="480"/>
      <c r="L29" s="480"/>
      <c r="M29" s="131" t="s">
        <v>389</v>
      </c>
    </row>
    <row r="30" spans="1:27" ht="78.75" customHeight="1" x14ac:dyDescent="0.2">
      <c r="A30" s="129"/>
      <c r="B30" s="132">
        <v>1</v>
      </c>
      <c r="C30" s="403"/>
      <c r="D30" s="303"/>
      <c r="E30" s="303"/>
      <c r="F30" s="303"/>
      <c r="G30" s="133"/>
      <c r="H30" s="132">
        <v>1</v>
      </c>
      <c r="I30" s="403"/>
      <c r="J30" s="303"/>
      <c r="K30" s="303"/>
      <c r="L30" s="303"/>
      <c r="M30" s="133"/>
    </row>
    <row r="31" spans="1:27" ht="78.75" customHeight="1" x14ac:dyDescent="0.2">
      <c r="A31" s="129"/>
      <c r="B31" s="134">
        <v>2</v>
      </c>
      <c r="C31" s="481"/>
      <c r="D31" s="482"/>
      <c r="E31" s="482"/>
      <c r="F31" s="482"/>
      <c r="G31" s="135"/>
      <c r="H31" s="134">
        <v>2</v>
      </c>
      <c r="I31" s="481"/>
      <c r="J31" s="482"/>
      <c r="K31" s="482"/>
      <c r="L31" s="482"/>
      <c r="M31" s="135"/>
    </row>
    <row r="32" spans="1:27" ht="15.75" customHeight="1" x14ac:dyDescent="0.2">
      <c r="B32" s="263"/>
      <c r="C32" s="263"/>
      <c r="D32" s="263"/>
      <c r="E32" s="263"/>
      <c r="F32" s="263"/>
      <c r="G32" s="263"/>
      <c r="H32" s="263"/>
      <c r="I32" s="263"/>
      <c r="J32" s="263"/>
      <c r="K32" s="263"/>
      <c r="L32" s="263"/>
      <c r="M32" s="263"/>
    </row>
    <row r="33" spans="1:27" ht="30" x14ac:dyDescent="0.4">
      <c r="A33" s="43"/>
      <c r="B33" s="375" t="s">
        <v>390</v>
      </c>
      <c r="C33" s="287"/>
      <c r="D33" s="287"/>
      <c r="E33" s="287"/>
      <c r="F33" s="287"/>
      <c r="G33" s="287"/>
      <c r="H33" s="287"/>
      <c r="I33" s="287"/>
      <c r="J33" s="287"/>
      <c r="K33" s="287"/>
      <c r="L33" s="287"/>
      <c r="M33" s="257"/>
    </row>
    <row r="34" spans="1:27" ht="34.5" customHeight="1" x14ac:dyDescent="0.25">
      <c r="A34" s="45"/>
      <c r="B34" s="63" t="s">
        <v>23</v>
      </c>
      <c r="C34" s="349" t="str">
        <f>NoE!B2</f>
        <v/>
      </c>
      <c r="D34" s="350"/>
      <c r="E34" s="350"/>
      <c r="F34" s="350"/>
      <c r="G34" s="350"/>
      <c r="H34" s="350"/>
      <c r="I34" s="350"/>
      <c r="K34" s="45" t="s">
        <v>75</v>
      </c>
      <c r="L34" s="349"/>
      <c r="M34" s="376"/>
    </row>
    <row r="35" spans="1:27" ht="12.75" x14ac:dyDescent="0.2">
      <c r="B35" s="52"/>
      <c r="M35" s="48"/>
    </row>
    <row r="36" spans="1:27" ht="66.75" customHeight="1" x14ac:dyDescent="0.25">
      <c r="A36" s="119"/>
      <c r="B36" s="492" t="s">
        <v>391</v>
      </c>
      <c r="C36" s="263"/>
      <c r="D36" s="263"/>
      <c r="E36" s="263"/>
      <c r="F36" s="263"/>
      <c r="G36" s="263"/>
      <c r="H36" s="263"/>
      <c r="I36" s="263"/>
      <c r="J36" s="263"/>
      <c r="K36" s="263"/>
      <c r="L36" s="263"/>
      <c r="M36" s="259"/>
    </row>
    <row r="37" spans="1:27" ht="39" customHeight="1" x14ac:dyDescent="0.2">
      <c r="A37" s="120"/>
      <c r="B37" s="491" t="s">
        <v>392</v>
      </c>
      <c r="C37" s="263"/>
      <c r="D37" s="263"/>
      <c r="E37" s="263"/>
      <c r="F37" s="263"/>
      <c r="G37" s="263"/>
      <c r="H37" s="263"/>
      <c r="I37" s="263"/>
      <c r="J37" s="263"/>
      <c r="K37" s="263"/>
      <c r="L37" s="263"/>
      <c r="M37" s="259"/>
    </row>
    <row r="38" spans="1:27" ht="18" x14ac:dyDescent="0.2">
      <c r="A38" s="121"/>
      <c r="B38" s="488" t="s">
        <v>357</v>
      </c>
      <c r="C38" s="303"/>
      <c r="D38" s="303"/>
      <c r="E38" s="265"/>
      <c r="F38" s="204" t="s">
        <v>99</v>
      </c>
      <c r="G38" s="488" t="s">
        <v>358</v>
      </c>
      <c r="H38" s="303"/>
      <c r="I38" s="303"/>
      <c r="J38" s="136" t="s">
        <v>100</v>
      </c>
      <c r="K38" s="488" t="s">
        <v>358</v>
      </c>
      <c r="L38" s="303"/>
      <c r="M38" s="303"/>
    </row>
    <row r="39" spans="1:27" ht="67.5" customHeight="1" x14ac:dyDescent="0.2">
      <c r="A39" s="10"/>
      <c r="B39" s="484" t="s">
        <v>393</v>
      </c>
      <c r="C39" s="485"/>
      <c r="D39" s="485"/>
      <c r="E39" s="485"/>
      <c r="F39" s="205"/>
      <c r="G39" s="487"/>
      <c r="H39" s="303"/>
      <c r="I39" s="265"/>
      <c r="J39" s="137"/>
      <c r="K39" s="487"/>
      <c r="L39" s="303"/>
      <c r="M39" s="265"/>
    </row>
    <row r="40" spans="1:27" ht="83.25" customHeight="1" x14ac:dyDescent="0.2">
      <c r="A40" s="10"/>
      <c r="B40" s="484" t="s">
        <v>394</v>
      </c>
      <c r="C40" s="485"/>
      <c r="D40" s="485"/>
      <c r="E40" s="485"/>
      <c r="F40" s="205"/>
      <c r="G40" s="487"/>
      <c r="H40" s="303"/>
      <c r="I40" s="265"/>
      <c r="J40" s="137"/>
      <c r="K40" s="487"/>
      <c r="L40" s="303"/>
      <c r="M40" s="265"/>
    </row>
    <row r="41" spans="1:27" ht="68.25" customHeight="1" x14ac:dyDescent="0.2">
      <c r="A41" s="10"/>
      <c r="B41" s="484" t="s">
        <v>395</v>
      </c>
      <c r="C41" s="485"/>
      <c r="D41" s="485"/>
      <c r="E41" s="485"/>
      <c r="F41" s="205"/>
      <c r="G41" s="487"/>
      <c r="H41" s="303"/>
      <c r="I41" s="265"/>
      <c r="J41" s="137"/>
      <c r="K41" s="487"/>
      <c r="L41" s="303"/>
      <c r="M41" s="265"/>
    </row>
    <row r="42" spans="1:27" ht="54.75" customHeight="1" x14ac:dyDescent="0.2">
      <c r="A42" s="10"/>
      <c r="B42" s="484" t="s">
        <v>396</v>
      </c>
      <c r="C42" s="485"/>
      <c r="D42" s="485"/>
      <c r="E42" s="485"/>
      <c r="F42" s="205"/>
      <c r="G42" s="487"/>
      <c r="H42" s="303"/>
      <c r="I42" s="265"/>
      <c r="J42" s="137"/>
      <c r="K42" s="487"/>
      <c r="L42" s="303"/>
      <c r="M42" s="265"/>
    </row>
    <row r="43" spans="1:27" ht="111.75" customHeight="1" x14ac:dyDescent="0.2">
      <c r="A43" s="10"/>
      <c r="B43" s="484" t="s">
        <v>397</v>
      </c>
      <c r="C43" s="485"/>
      <c r="D43" s="485"/>
      <c r="E43" s="485"/>
      <c r="F43" s="205"/>
      <c r="G43" s="487"/>
      <c r="H43" s="303"/>
      <c r="I43" s="265"/>
      <c r="J43" s="137"/>
      <c r="K43" s="487"/>
      <c r="L43" s="303"/>
      <c r="M43" s="265"/>
    </row>
    <row r="44" spans="1:27" ht="68.25" customHeight="1" x14ac:dyDescent="0.2">
      <c r="A44" s="10"/>
      <c r="B44" s="484" t="s">
        <v>398</v>
      </c>
      <c r="C44" s="485"/>
      <c r="D44" s="485"/>
      <c r="E44" s="485"/>
      <c r="F44" s="205"/>
      <c r="G44" s="487"/>
      <c r="H44" s="303"/>
      <c r="I44" s="265"/>
      <c r="J44" s="137"/>
      <c r="K44" s="487"/>
      <c r="L44" s="303"/>
      <c r="M44" s="265"/>
    </row>
    <row r="45" spans="1:27" ht="82.5" customHeight="1" x14ac:dyDescent="0.2">
      <c r="A45" s="10"/>
      <c r="B45" s="484" t="s">
        <v>399</v>
      </c>
      <c r="C45" s="485"/>
      <c r="D45" s="485"/>
      <c r="E45" s="485"/>
      <c r="F45" s="205"/>
      <c r="G45" s="487"/>
      <c r="H45" s="303"/>
      <c r="I45" s="265"/>
      <c r="J45" s="137"/>
      <c r="K45" s="487"/>
      <c r="L45" s="303"/>
      <c r="M45" s="265"/>
    </row>
    <row r="46" spans="1:27" ht="27" customHeight="1" x14ac:dyDescent="0.2">
      <c r="A46" s="120"/>
      <c r="B46" s="486" t="s">
        <v>366</v>
      </c>
      <c r="C46" s="263"/>
      <c r="D46" s="263"/>
      <c r="E46" s="263"/>
      <c r="F46" s="263"/>
      <c r="G46" s="263"/>
      <c r="H46" s="263"/>
      <c r="I46" s="263"/>
      <c r="J46" s="263"/>
      <c r="K46" s="263"/>
      <c r="M46" s="48"/>
    </row>
    <row r="47" spans="1:27" ht="18" x14ac:dyDescent="0.2">
      <c r="A47" s="124"/>
      <c r="B47" s="508" t="s">
        <v>367</v>
      </c>
      <c r="C47" s="303"/>
      <c r="D47" s="265"/>
      <c r="E47" s="508" t="s">
        <v>368</v>
      </c>
      <c r="F47" s="303"/>
      <c r="G47" s="265"/>
      <c r="H47" s="508" t="s">
        <v>369</v>
      </c>
      <c r="I47" s="303"/>
      <c r="J47" s="265"/>
      <c r="K47" s="508" t="s">
        <v>370</v>
      </c>
      <c r="L47" s="303"/>
      <c r="M47" s="265"/>
    </row>
    <row r="48" spans="1:27" ht="95.25" customHeight="1" x14ac:dyDescent="0.2">
      <c r="A48" s="125"/>
      <c r="B48" s="505" t="s">
        <v>371</v>
      </c>
      <c r="C48" s="303"/>
      <c r="D48" s="265"/>
      <c r="E48" s="505" t="s">
        <v>372</v>
      </c>
      <c r="F48" s="303"/>
      <c r="G48" s="265"/>
      <c r="H48" s="505" t="s">
        <v>373</v>
      </c>
      <c r="I48" s="303"/>
      <c r="J48" s="265"/>
      <c r="K48" s="505" t="s">
        <v>374</v>
      </c>
      <c r="L48" s="303"/>
      <c r="M48" s="265"/>
      <c r="N48" s="126"/>
      <c r="O48" s="126"/>
      <c r="P48" s="126"/>
      <c r="Q48" s="126"/>
      <c r="R48" s="126"/>
      <c r="S48" s="126"/>
      <c r="T48" s="126"/>
      <c r="U48" s="126"/>
      <c r="V48" s="126"/>
      <c r="W48" s="126"/>
      <c r="X48" s="126"/>
      <c r="Y48" s="126"/>
      <c r="Z48" s="126"/>
      <c r="AA48" s="126"/>
    </row>
    <row r="49" spans="1:27" ht="23.25" x14ac:dyDescent="0.35">
      <c r="A49" s="4"/>
      <c r="B49" s="76"/>
      <c r="C49" s="76"/>
      <c r="D49" s="76"/>
      <c r="E49" s="76"/>
      <c r="F49" s="76"/>
      <c r="G49" s="76"/>
      <c r="H49" s="76"/>
      <c r="I49" s="76"/>
      <c r="J49" s="76"/>
      <c r="K49" s="76"/>
      <c r="L49" s="76"/>
      <c r="M49" s="76"/>
    </row>
    <row r="50" spans="1:27" ht="23.25" x14ac:dyDescent="0.35">
      <c r="A50" s="4"/>
      <c r="B50" s="497" t="s">
        <v>375</v>
      </c>
      <c r="C50" s="263"/>
      <c r="D50" s="263"/>
      <c r="E50" s="263"/>
      <c r="F50" s="263"/>
      <c r="G50" s="263"/>
      <c r="H50" s="263"/>
      <c r="I50" s="263"/>
      <c r="J50" s="263"/>
      <c r="K50" s="263"/>
      <c r="L50" s="263"/>
      <c r="M50" s="259"/>
    </row>
    <row r="51" spans="1:27" ht="18" x14ac:dyDescent="0.25">
      <c r="A51" s="128"/>
      <c r="B51" s="507" t="s">
        <v>376</v>
      </c>
      <c r="C51" s="263"/>
      <c r="D51" s="506" t="s">
        <v>377</v>
      </c>
      <c r="E51" s="263"/>
      <c r="F51" s="263"/>
      <c r="G51" s="263"/>
      <c r="H51" s="263"/>
      <c r="I51" s="506" t="s">
        <v>378</v>
      </c>
      <c r="J51" s="263"/>
      <c r="K51" s="263"/>
      <c r="L51" s="263"/>
      <c r="M51" s="263"/>
      <c r="N51" s="128"/>
      <c r="O51" s="128"/>
      <c r="P51" s="128"/>
      <c r="Q51" s="128"/>
      <c r="R51" s="128"/>
      <c r="S51" s="128"/>
      <c r="T51" s="128"/>
      <c r="U51" s="128"/>
      <c r="V51" s="128"/>
      <c r="W51" s="128"/>
      <c r="X51" s="128"/>
      <c r="Y51" s="128"/>
      <c r="Z51" s="128"/>
      <c r="AA51" s="128"/>
    </row>
    <row r="52" spans="1:27" ht="80.25" customHeight="1" x14ac:dyDescent="0.2">
      <c r="B52" s="494" t="s">
        <v>400</v>
      </c>
      <c r="C52" s="265"/>
      <c r="D52" s="495"/>
      <c r="E52" s="303"/>
      <c r="F52" s="303"/>
      <c r="G52" s="303"/>
      <c r="H52" s="265"/>
      <c r="I52" s="495"/>
      <c r="J52" s="303"/>
      <c r="K52" s="303"/>
      <c r="L52" s="303"/>
      <c r="M52" s="265"/>
    </row>
    <row r="53" spans="1:27" ht="80.25" customHeight="1" x14ac:dyDescent="0.2">
      <c r="B53" s="494" t="s">
        <v>380</v>
      </c>
      <c r="C53" s="265"/>
      <c r="D53" s="495"/>
      <c r="E53" s="303"/>
      <c r="F53" s="303"/>
      <c r="G53" s="303"/>
      <c r="H53" s="265"/>
      <c r="I53" s="495"/>
      <c r="J53" s="303"/>
      <c r="K53" s="303"/>
      <c r="L53" s="303"/>
      <c r="M53" s="265"/>
    </row>
    <row r="54" spans="1:27" ht="80.25" customHeight="1" x14ac:dyDescent="0.2">
      <c r="B54" s="494" t="s">
        <v>381</v>
      </c>
      <c r="C54" s="265"/>
      <c r="D54" s="495"/>
      <c r="E54" s="303"/>
      <c r="F54" s="303"/>
      <c r="G54" s="303"/>
      <c r="H54" s="265"/>
      <c r="I54" s="495"/>
      <c r="J54" s="303"/>
      <c r="K54" s="303"/>
      <c r="L54" s="303"/>
      <c r="M54" s="265"/>
    </row>
    <row r="55" spans="1:27" ht="80.25" customHeight="1" x14ac:dyDescent="0.2">
      <c r="B55" s="494" t="s">
        <v>382</v>
      </c>
      <c r="C55" s="265"/>
      <c r="D55" s="495"/>
      <c r="E55" s="303"/>
      <c r="F55" s="303"/>
      <c r="G55" s="303"/>
      <c r="H55" s="265"/>
      <c r="I55" s="495"/>
      <c r="J55" s="303"/>
      <c r="K55" s="303"/>
      <c r="L55" s="303"/>
      <c r="M55" s="265"/>
    </row>
    <row r="56" spans="1:27" ht="80.25" customHeight="1" x14ac:dyDescent="0.2">
      <c r="B56" s="494" t="s">
        <v>383</v>
      </c>
      <c r="C56" s="265"/>
      <c r="D56" s="495"/>
      <c r="E56" s="303"/>
      <c r="F56" s="303"/>
      <c r="G56" s="303"/>
      <c r="H56" s="265"/>
      <c r="I56" s="495"/>
      <c r="J56" s="303"/>
      <c r="K56" s="303"/>
      <c r="L56" s="303"/>
      <c r="M56" s="265"/>
    </row>
    <row r="57" spans="1:27" ht="12.75" x14ac:dyDescent="0.2">
      <c r="B57" s="52"/>
      <c r="M57" s="48"/>
    </row>
    <row r="58" spans="1:27" ht="92.25" customHeight="1" x14ac:dyDescent="0.2">
      <c r="B58" s="493" t="s">
        <v>401</v>
      </c>
      <c r="C58" s="310"/>
      <c r="D58" s="310"/>
      <c r="E58" s="310"/>
      <c r="F58" s="310"/>
      <c r="G58" s="310"/>
      <c r="H58" s="310"/>
      <c r="I58" s="310"/>
      <c r="J58" s="310"/>
      <c r="K58" s="310"/>
      <c r="L58" s="310"/>
      <c r="M58" s="309"/>
    </row>
    <row r="59" spans="1:27" ht="26.25" customHeight="1" x14ac:dyDescent="0.2">
      <c r="A59" s="124"/>
      <c r="B59" s="478" t="s">
        <v>385</v>
      </c>
      <c r="C59" s="263"/>
      <c r="D59" s="263"/>
      <c r="E59" s="263"/>
      <c r="F59" s="263"/>
      <c r="G59" s="263"/>
      <c r="H59" s="478" t="s">
        <v>386</v>
      </c>
      <c r="I59" s="263"/>
      <c r="J59" s="263"/>
      <c r="K59" s="263"/>
      <c r="L59" s="263"/>
      <c r="M59" s="263"/>
    </row>
    <row r="60" spans="1:27" ht="39.75" customHeight="1" x14ac:dyDescent="0.2">
      <c r="A60" s="129"/>
      <c r="B60" s="130" t="s">
        <v>387</v>
      </c>
      <c r="C60" s="479" t="s">
        <v>388</v>
      </c>
      <c r="D60" s="480"/>
      <c r="E60" s="480"/>
      <c r="F60" s="480"/>
      <c r="G60" s="131" t="s">
        <v>389</v>
      </c>
      <c r="H60" s="130" t="s">
        <v>387</v>
      </c>
      <c r="I60" s="479" t="s">
        <v>388</v>
      </c>
      <c r="J60" s="480"/>
      <c r="K60" s="480"/>
      <c r="L60" s="480"/>
      <c r="M60" s="131" t="s">
        <v>389</v>
      </c>
    </row>
    <row r="61" spans="1:27" ht="78.75" customHeight="1" x14ac:dyDescent="0.2">
      <c r="A61" s="129"/>
      <c r="B61" s="132">
        <v>1</v>
      </c>
      <c r="C61" s="403"/>
      <c r="D61" s="303"/>
      <c r="E61" s="303"/>
      <c r="F61" s="303"/>
      <c r="G61" s="133"/>
      <c r="H61" s="132">
        <v>1</v>
      </c>
      <c r="I61" s="403"/>
      <c r="J61" s="303"/>
      <c r="K61" s="303"/>
      <c r="L61" s="303"/>
      <c r="M61" s="133"/>
    </row>
    <row r="62" spans="1:27" ht="78.75" customHeight="1" x14ac:dyDescent="0.2">
      <c r="A62" s="129"/>
      <c r="B62" s="134">
        <v>2</v>
      </c>
      <c r="C62" s="481"/>
      <c r="D62" s="482"/>
      <c r="E62" s="482"/>
      <c r="F62" s="482"/>
      <c r="G62" s="135"/>
      <c r="H62" s="134">
        <v>2</v>
      </c>
      <c r="I62" s="481"/>
      <c r="J62" s="482"/>
      <c r="K62" s="482"/>
      <c r="L62" s="482"/>
      <c r="M62" s="135"/>
    </row>
    <row r="63" spans="1:27" ht="15.75" customHeight="1" x14ac:dyDescent="0.2">
      <c r="B63" s="263"/>
      <c r="C63" s="263"/>
      <c r="D63" s="263"/>
      <c r="E63" s="263"/>
      <c r="F63" s="263"/>
      <c r="G63" s="263"/>
      <c r="H63" s="263"/>
      <c r="I63" s="263"/>
      <c r="J63" s="263"/>
      <c r="K63" s="263"/>
      <c r="L63" s="263"/>
      <c r="M63" s="263"/>
    </row>
    <row r="64" spans="1:27" ht="30" x14ac:dyDescent="0.4">
      <c r="A64" s="43"/>
      <c r="B64" s="375" t="s">
        <v>402</v>
      </c>
      <c r="C64" s="287"/>
      <c r="D64" s="287"/>
      <c r="E64" s="287"/>
      <c r="F64" s="287"/>
      <c r="G64" s="287"/>
      <c r="H64" s="287"/>
      <c r="I64" s="287"/>
      <c r="J64" s="287"/>
      <c r="K64" s="287"/>
      <c r="L64" s="287"/>
      <c r="M64" s="257"/>
    </row>
    <row r="65" spans="1:27" ht="34.5" customHeight="1" x14ac:dyDescent="0.25">
      <c r="A65" s="45"/>
      <c r="B65" s="63" t="s">
        <v>23</v>
      </c>
      <c r="C65" s="349" t="str">
        <f>NoE!B2</f>
        <v/>
      </c>
      <c r="D65" s="350"/>
      <c r="E65" s="350"/>
      <c r="F65" s="350"/>
      <c r="G65" s="350"/>
      <c r="H65" s="350"/>
      <c r="I65" s="350"/>
      <c r="K65" s="45" t="s">
        <v>75</v>
      </c>
      <c r="L65" s="349"/>
      <c r="M65" s="376"/>
    </row>
    <row r="66" spans="1:27" ht="12.75" x14ac:dyDescent="0.2">
      <c r="B66" s="52"/>
      <c r="M66" s="48"/>
    </row>
    <row r="67" spans="1:27" ht="54" customHeight="1" x14ac:dyDescent="0.25">
      <c r="A67" s="119"/>
      <c r="B67" s="510" t="s">
        <v>403</v>
      </c>
      <c r="C67" s="263"/>
      <c r="D67" s="263"/>
      <c r="E67" s="263"/>
      <c r="F67" s="263"/>
      <c r="G67" s="263"/>
      <c r="H67" s="263"/>
      <c r="I67" s="263"/>
      <c r="J67" s="263"/>
      <c r="K67" s="263"/>
      <c r="L67" s="263"/>
      <c r="M67" s="259"/>
    </row>
    <row r="68" spans="1:27" ht="33.75" customHeight="1" x14ac:dyDescent="0.2">
      <c r="A68" s="120"/>
      <c r="B68" s="491" t="s">
        <v>404</v>
      </c>
      <c r="C68" s="263"/>
      <c r="D68" s="263"/>
      <c r="E68" s="263"/>
      <c r="F68" s="263"/>
      <c r="G68" s="263"/>
      <c r="H68" s="263"/>
      <c r="I68" s="263"/>
      <c r="J68" s="263"/>
      <c r="K68" s="263"/>
      <c r="L68" s="263"/>
      <c r="M68" s="259"/>
    </row>
    <row r="69" spans="1:27" ht="18" x14ac:dyDescent="0.2">
      <c r="A69" s="121"/>
      <c r="B69" s="509" t="s">
        <v>357</v>
      </c>
      <c r="C69" s="303"/>
      <c r="D69" s="303"/>
      <c r="E69" s="265"/>
      <c r="F69" s="206" t="s">
        <v>99</v>
      </c>
      <c r="G69" s="509" t="s">
        <v>358</v>
      </c>
      <c r="H69" s="303"/>
      <c r="I69" s="303"/>
      <c r="J69" s="138" t="s">
        <v>100</v>
      </c>
      <c r="K69" s="509" t="s">
        <v>358</v>
      </c>
      <c r="L69" s="303"/>
      <c r="M69" s="303"/>
    </row>
    <row r="70" spans="1:27" ht="69.75" customHeight="1" x14ac:dyDescent="0.2">
      <c r="A70" s="10"/>
      <c r="B70" s="484" t="s">
        <v>405</v>
      </c>
      <c r="C70" s="485"/>
      <c r="D70" s="485"/>
      <c r="E70" s="485"/>
      <c r="F70" s="207"/>
      <c r="G70" s="487"/>
      <c r="H70" s="303"/>
      <c r="I70" s="265"/>
      <c r="J70" s="139"/>
      <c r="K70" s="487"/>
      <c r="L70" s="303"/>
      <c r="M70" s="265"/>
    </row>
    <row r="71" spans="1:27" ht="78.75" customHeight="1" x14ac:dyDescent="0.2">
      <c r="A71" s="10"/>
      <c r="B71" s="484" t="s">
        <v>406</v>
      </c>
      <c r="C71" s="485"/>
      <c r="D71" s="485"/>
      <c r="E71" s="485"/>
      <c r="F71" s="207"/>
      <c r="G71" s="487"/>
      <c r="H71" s="303"/>
      <c r="I71" s="265"/>
      <c r="J71" s="139"/>
      <c r="K71" s="487"/>
      <c r="L71" s="303"/>
      <c r="M71" s="265"/>
    </row>
    <row r="72" spans="1:27" ht="81.75" customHeight="1" x14ac:dyDescent="0.2">
      <c r="A72" s="10"/>
      <c r="B72" s="484" t="s">
        <v>407</v>
      </c>
      <c r="C72" s="485"/>
      <c r="D72" s="485"/>
      <c r="E72" s="485"/>
      <c r="F72" s="207"/>
      <c r="G72" s="487"/>
      <c r="H72" s="303"/>
      <c r="I72" s="265"/>
      <c r="J72" s="139"/>
      <c r="K72" s="487"/>
      <c r="L72" s="303"/>
      <c r="M72" s="265"/>
    </row>
    <row r="73" spans="1:27" ht="80.25" customHeight="1" x14ac:dyDescent="0.2">
      <c r="A73" s="10"/>
      <c r="B73" s="484" t="s">
        <v>408</v>
      </c>
      <c r="C73" s="485"/>
      <c r="D73" s="485"/>
      <c r="E73" s="485"/>
      <c r="F73" s="207"/>
      <c r="G73" s="487"/>
      <c r="H73" s="303"/>
      <c r="I73" s="265"/>
      <c r="J73" s="139"/>
      <c r="K73" s="487"/>
      <c r="L73" s="303"/>
      <c r="M73" s="265"/>
    </row>
    <row r="74" spans="1:27" ht="93" customHeight="1" x14ac:dyDescent="0.2">
      <c r="A74" s="10"/>
      <c r="B74" s="484" t="s">
        <v>409</v>
      </c>
      <c r="C74" s="485"/>
      <c r="D74" s="485"/>
      <c r="E74" s="485"/>
      <c r="F74" s="207"/>
      <c r="G74" s="487"/>
      <c r="H74" s="303"/>
      <c r="I74" s="265"/>
      <c r="J74" s="139"/>
      <c r="K74" s="487"/>
      <c r="L74" s="303"/>
      <c r="M74" s="265"/>
    </row>
    <row r="75" spans="1:27" ht="65.25" customHeight="1" x14ac:dyDescent="0.2">
      <c r="A75" s="10"/>
      <c r="B75" s="484" t="s">
        <v>410</v>
      </c>
      <c r="C75" s="485"/>
      <c r="D75" s="485"/>
      <c r="E75" s="485"/>
      <c r="F75" s="207"/>
      <c r="G75" s="487"/>
      <c r="H75" s="303"/>
      <c r="I75" s="265"/>
      <c r="J75" s="139"/>
      <c r="K75" s="487"/>
      <c r="L75" s="303"/>
      <c r="M75" s="265"/>
    </row>
    <row r="76" spans="1:27" ht="79.5" customHeight="1" x14ac:dyDescent="0.2">
      <c r="A76" s="10"/>
      <c r="B76" s="484" t="s">
        <v>411</v>
      </c>
      <c r="C76" s="485"/>
      <c r="D76" s="485"/>
      <c r="E76" s="485"/>
      <c r="F76" s="207"/>
      <c r="G76" s="487"/>
      <c r="H76" s="303"/>
      <c r="I76" s="265"/>
      <c r="J76" s="139"/>
      <c r="K76" s="487"/>
      <c r="L76" s="303"/>
      <c r="M76" s="265"/>
    </row>
    <row r="77" spans="1:27" ht="27" customHeight="1" x14ac:dyDescent="0.2">
      <c r="A77" s="120"/>
      <c r="B77" s="486" t="s">
        <v>366</v>
      </c>
      <c r="C77" s="263"/>
      <c r="D77" s="263"/>
      <c r="E77" s="263"/>
      <c r="F77" s="263"/>
      <c r="G77" s="263"/>
      <c r="H77" s="263"/>
      <c r="I77" s="263"/>
      <c r="J77" s="263"/>
      <c r="K77" s="263"/>
      <c r="M77" s="48"/>
    </row>
    <row r="78" spans="1:27" ht="18" x14ac:dyDescent="0.2">
      <c r="A78" s="124"/>
      <c r="B78" s="504" t="s">
        <v>367</v>
      </c>
      <c r="C78" s="303"/>
      <c r="D78" s="265"/>
      <c r="E78" s="504" t="s">
        <v>368</v>
      </c>
      <c r="F78" s="303"/>
      <c r="G78" s="265"/>
      <c r="H78" s="504" t="s">
        <v>369</v>
      </c>
      <c r="I78" s="303"/>
      <c r="J78" s="265"/>
      <c r="K78" s="504" t="s">
        <v>370</v>
      </c>
      <c r="L78" s="303"/>
      <c r="M78" s="265"/>
    </row>
    <row r="79" spans="1:27" ht="94.5" customHeight="1" x14ac:dyDescent="0.2">
      <c r="A79" s="125"/>
      <c r="B79" s="501" t="s">
        <v>371</v>
      </c>
      <c r="C79" s="303"/>
      <c r="D79" s="265"/>
      <c r="E79" s="501" t="s">
        <v>372</v>
      </c>
      <c r="F79" s="303"/>
      <c r="G79" s="265"/>
      <c r="H79" s="501" t="s">
        <v>373</v>
      </c>
      <c r="I79" s="303"/>
      <c r="J79" s="265"/>
      <c r="K79" s="501" t="s">
        <v>374</v>
      </c>
      <c r="L79" s="303"/>
      <c r="M79" s="265"/>
      <c r="N79" s="126"/>
      <c r="O79" s="126"/>
      <c r="P79" s="126"/>
      <c r="Q79" s="126"/>
      <c r="R79" s="126"/>
      <c r="S79" s="126"/>
      <c r="T79" s="126"/>
      <c r="U79" s="126"/>
      <c r="V79" s="126"/>
      <c r="W79" s="126"/>
      <c r="X79" s="126"/>
      <c r="Y79" s="126"/>
      <c r="Z79" s="126"/>
      <c r="AA79" s="126"/>
    </row>
    <row r="80" spans="1:27" ht="23.25" x14ac:dyDescent="0.35">
      <c r="A80" s="4"/>
      <c r="B80" s="76"/>
      <c r="C80" s="76"/>
      <c r="D80" s="76"/>
      <c r="E80" s="76"/>
      <c r="F80" s="76"/>
      <c r="G80" s="76"/>
      <c r="H80" s="76"/>
      <c r="I80" s="76"/>
      <c r="J80" s="76"/>
      <c r="K80" s="76"/>
      <c r="L80" s="76"/>
      <c r="M80" s="76"/>
    </row>
    <row r="81" spans="1:27" ht="29.25" customHeight="1" x14ac:dyDescent="0.35">
      <c r="A81" s="4"/>
      <c r="B81" s="497" t="s">
        <v>375</v>
      </c>
      <c r="C81" s="263"/>
      <c r="D81" s="263"/>
      <c r="E81" s="263"/>
      <c r="F81" s="263"/>
      <c r="G81" s="263"/>
      <c r="H81" s="263"/>
      <c r="I81" s="263"/>
      <c r="J81" s="263"/>
      <c r="K81" s="263"/>
      <c r="L81" s="263"/>
      <c r="M81" s="259"/>
    </row>
    <row r="82" spans="1:27" ht="18" x14ac:dyDescent="0.25">
      <c r="A82" s="128"/>
      <c r="B82" s="503" t="s">
        <v>376</v>
      </c>
      <c r="C82" s="263"/>
      <c r="D82" s="502" t="s">
        <v>377</v>
      </c>
      <c r="E82" s="263"/>
      <c r="F82" s="263"/>
      <c r="G82" s="263"/>
      <c r="H82" s="263"/>
      <c r="I82" s="502" t="s">
        <v>378</v>
      </c>
      <c r="J82" s="263"/>
      <c r="K82" s="263"/>
      <c r="L82" s="263"/>
      <c r="M82" s="263"/>
      <c r="N82" s="128"/>
      <c r="O82" s="128"/>
      <c r="P82" s="128"/>
      <c r="Q82" s="128"/>
      <c r="R82" s="128"/>
      <c r="S82" s="128"/>
      <c r="T82" s="128"/>
      <c r="U82" s="128"/>
      <c r="V82" s="128"/>
      <c r="W82" s="128"/>
      <c r="X82" s="128"/>
      <c r="Y82" s="128"/>
      <c r="Z82" s="128"/>
      <c r="AA82" s="128"/>
    </row>
    <row r="83" spans="1:27" ht="80.25" customHeight="1" x14ac:dyDescent="0.2">
      <c r="B83" s="494" t="s">
        <v>412</v>
      </c>
      <c r="C83" s="265"/>
      <c r="D83" s="495"/>
      <c r="E83" s="303"/>
      <c r="F83" s="303"/>
      <c r="G83" s="303"/>
      <c r="H83" s="265"/>
      <c r="I83" s="495"/>
      <c r="J83" s="303"/>
      <c r="K83" s="303"/>
      <c r="L83" s="303"/>
      <c r="M83" s="265"/>
    </row>
    <row r="84" spans="1:27" ht="80.25" customHeight="1" x14ac:dyDescent="0.2">
      <c r="B84" s="494" t="s">
        <v>380</v>
      </c>
      <c r="C84" s="265"/>
      <c r="D84" s="495"/>
      <c r="E84" s="303"/>
      <c r="F84" s="303"/>
      <c r="G84" s="303"/>
      <c r="H84" s="265"/>
      <c r="I84" s="495"/>
      <c r="J84" s="303"/>
      <c r="K84" s="303"/>
      <c r="L84" s="303"/>
      <c r="M84" s="265"/>
    </row>
    <row r="85" spans="1:27" ht="80.25" customHeight="1" x14ac:dyDescent="0.2">
      <c r="B85" s="494" t="s">
        <v>381</v>
      </c>
      <c r="C85" s="265"/>
      <c r="D85" s="495"/>
      <c r="E85" s="303"/>
      <c r="F85" s="303"/>
      <c r="G85" s="303"/>
      <c r="H85" s="265"/>
      <c r="I85" s="495"/>
      <c r="J85" s="303"/>
      <c r="K85" s="303"/>
      <c r="L85" s="303"/>
      <c r="M85" s="265"/>
    </row>
    <row r="86" spans="1:27" ht="80.25" customHeight="1" x14ac:dyDescent="0.2">
      <c r="B86" s="494" t="s">
        <v>382</v>
      </c>
      <c r="C86" s="265"/>
      <c r="D86" s="495"/>
      <c r="E86" s="303"/>
      <c r="F86" s="303"/>
      <c r="G86" s="303"/>
      <c r="H86" s="265"/>
      <c r="I86" s="495"/>
      <c r="J86" s="303"/>
      <c r="K86" s="303"/>
      <c r="L86" s="303"/>
      <c r="M86" s="265"/>
    </row>
    <row r="87" spans="1:27" ht="80.25" customHeight="1" x14ac:dyDescent="0.2">
      <c r="B87" s="494" t="s">
        <v>383</v>
      </c>
      <c r="C87" s="265"/>
      <c r="D87" s="495"/>
      <c r="E87" s="303"/>
      <c r="F87" s="303"/>
      <c r="G87" s="303"/>
      <c r="H87" s="265"/>
      <c r="I87" s="495"/>
      <c r="J87" s="303"/>
      <c r="K87" s="303"/>
      <c r="L87" s="303"/>
      <c r="M87" s="265"/>
    </row>
    <row r="88" spans="1:27" ht="12.75" x14ac:dyDescent="0.2">
      <c r="B88" s="52"/>
      <c r="M88" s="48"/>
    </row>
    <row r="89" spans="1:27" ht="87" customHeight="1" x14ac:dyDescent="0.2">
      <c r="B89" s="493" t="s">
        <v>413</v>
      </c>
      <c r="C89" s="310"/>
      <c r="D89" s="310"/>
      <c r="E89" s="310"/>
      <c r="F89" s="310"/>
      <c r="G89" s="310"/>
      <c r="H89" s="310"/>
      <c r="I89" s="310"/>
      <c r="J89" s="310"/>
      <c r="K89" s="310"/>
      <c r="L89" s="310"/>
      <c r="M89" s="309"/>
    </row>
    <row r="90" spans="1:27" ht="26.25" customHeight="1" x14ac:dyDescent="0.2">
      <c r="A90" s="124"/>
      <c r="B90" s="500" t="s">
        <v>385</v>
      </c>
      <c r="C90" s="263"/>
      <c r="D90" s="263"/>
      <c r="E90" s="263"/>
      <c r="F90" s="263"/>
      <c r="G90" s="263"/>
      <c r="H90" s="500" t="s">
        <v>386</v>
      </c>
      <c r="I90" s="263"/>
      <c r="J90" s="263"/>
      <c r="K90" s="263"/>
      <c r="L90" s="263"/>
      <c r="M90" s="263"/>
    </row>
    <row r="91" spans="1:27" ht="39.75" customHeight="1" x14ac:dyDescent="0.2">
      <c r="A91" s="129"/>
      <c r="B91" s="130" t="s">
        <v>387</v>
      </c>
      <c r="C91" s="479" t="s">
        <v>388</v>
      </c>
      <c r="D91" s="480"/>
      <c r="E91" s="480"/>
      <c r="F91" s="480"/>
      <c r="G91" s="131" t="s">
        <v>389</v>
      </c>
      <c r="H91" s="130" t="s">
        <v>387</v>
      </c>
      <c r="I91" s="479" t="s">
        <v>388</v>
      </c>
      <c r="J91" s="480"/>
      <c r="K91" s="480"/>
      <c r="L91" s="480"/>
      <c r="M91" s="131" t="s">
        <v>389</v>
      </c>
    </row>
    <row r="92" spans="1:27" ht="78.75" customHeight="1" x14ac:dyDescent="0.2">
      <c r="A92" s="129"/>
      <c r="B92" s="132">
        <v>1</v>
      </c>
      <c r="C92" s="403"/>
      <c r="D92" s="303"/>
      <c r="E92" s="303"/>
      <c r="F92" s="303"/>
      <c r="G92" s="133"/>
      <c r="H92" s="132">
        <v>1</v>
      </c>
      <c r="I92" s="403"/>
      <c r="J92" s="303"/>
      <c r="K92" s="303"/>
      <c r="L92" s="303"/>
      <c r="M92" s="133"/>
    </row>
    <row r="93" spans="1:27" ht="78.75" customHeight="1" x14ac:dyDescent="0.2">
      <c r="A93" s="129"/>
      <c r="B93" s="134">
        <v>2</v>
      </c>
      <c r="C93" s="481"/>
      <c r="D93" s="482"/>
      <c r="E93" s="482"/>
      <c r="F93" s="482"/>
      <c r="G93" s="135"/>
      <c r="H93" s="134">
        <v>2</v>
      </c>
      <c r="I93" s="481"/>
      <c r="J93" s="482"/>
      <c r="K93" s="482"/>
      <c r="L93" s="482"/>
      <c r="M93" s="135"/>
    </row>
  </sheetData>
  <mergeCells count="200">
    <mergeCell ref="G69:I69"/>
    <mergeCell ref="K69:M69"/>
    <mergeCell ref="B63:M63"/>
    <mergeCell ref="B64:M64"/>
    <mergeCell ref="C65:I65"/>
    <mergeCell ref="L65:M65"/>
    <mergeCell ref="B67:M67"/>
    <mergeCell ref="B68:M68"/>
    <mergeCell ref="B69:E69"/>
    <mergeCell ref="B39:E39"/>
    <mergeCell ref="G39:I39"/>
    <mergeCell ref="K39:M39"/>
    <mergeCell ref="B40:E40"/>
    <mergeCell ref="G40:I40"/>
    <mergeCell ref="B41:E41"/>
    <mergeCell ref="K42:M42"/>
    <mergeCell ref="B42:E42"/>
    <mergeCell ref="B43:E43"/>
    <mergeCell ref="K43:M43"/>
    <mergeCell ref="H48:J48"/>
    <mergeCell ref="K40:M40"/>
    <mergeCell ref="K41:M41"/>
    <mergeCell ref="G41:I41"/>
    <mergeCell ref="G42:I42"/>
    <mergeCell ref="G43:I43"/>
    <mergeCell ref="B50:M50"/>
    <mergeCell ref="D51:H51"/>
    <mergeCell ref="I51:M51"/>
    <mergeCell ref="B51:C51"/>
    <mergeCell ref="G44:I44"/>
    <mergeCell ref="G45:I45"/>
    <mergeCell ref="K44:M44"/>
    <mergeCell ref="K45:M45"/>
    <mergeCell ref="K47:M47"/>
    <mergeCell ref="K48:M48"/>
    <mergeCell ref="B44:E44"/>
    <mergeCell ref="B45:E45"/>
    <mergeCell ref="B46:K46"/>
    <mergeCell ref="E47:G47"/>
    <mergeCell ref="H47:J47"/>
    <mergeCell ref="B47:D47"/>
    <mergeCell ref="B48:D48"/>
    <mergeCell ref="E48:G48"/>
    <mergeCell ref="B52:C52"/>
    <mergeCell ref="D52:H52"/>
    <mergeCell ref="I52:M52"/>
    <mergeCell ref="B53:C53"/>
    <mergeCell ref="D53:H53"/>
    <mergeCell ref="I53:M53"/>
    <mergeCell ref="G75:I75"/>
    <mergeCell ref="G76:I76"/>
    <mergeCell ref="K74:M74"/>
    <mergeCell ref="K75:M75"/>
    <mergeCell ref="K76:M76"/>
    <mergeCell ref="D56:H56"/>
    <mergeCell ref="I56:M56"/>
    <mergeCell ref="B54:C54"/>
    <mergeCell ref="D54:H54"/>
    <mergeCell ref="I54:M54"/>
    <mergeCell ref="B55:C55"/>
    <mergeCell ref="D55:H55"/>
    <mergeCell ref="I55:M55"/>
    <mergeCell ref="B56:C56"/>
    <mergeCell ref="I61:L61"/>
    <mergeCell ref="I62:L62"/>
    <mergeCell ref="B58:M58"/>
    <mergeCell ref="B59:G59"/>
    <mergeCell ref="K78:M78"/>
    <mergeCell ref="K79:M79"/>
    <mergeCell ref="B75:E75"/>
    <mergeCell ref="B76:E76"/>
    <mergeCell ref="B77:K77"/>
    <mergeCell ref="B70:E70"/>
    <mergeCell ref="G70:I70"/>
    <mergeCell ref="K70:M70"/>
    <mergeCell ref="B71:E71"/>
    <mergeCell ref="G71:I71"/>
    <mergeCell ref="B72:E72"/>
    <mergeCell ref="K73:M73"/>
    <mergeCell ref="B73:E73"/>
    <mergeCell ref="B74:E74"/>
    <mergeCell ref="K71:M71"/>
    <mergeCell ref="K72:M72"/>
    <mergeCell ref="G72:I72"/>
    <mergeCell ref="G73:I73"/>
    <mergeCell ref="G74:I74"/>
    <mergeCell ref="E78:G78"/>
    <mergeCell ref="H78:J78"/>
    <mergeCell ref="B78:D78"/>
    <mergeCell ref="B79:D79"/>
    <mergeCell ref="E79:G79"/>
    <mergeCell ref="H79:J79"/>
    <mergeCell ref="B81:M81"/>
    <mergeCell ref="D82:H82"/>
    <mergeCell ref="I82:M82"/>
    <mergeCell ref="B82:C82"/>
    <mergeCell ref="B83:C83"/>
    <mergeCell ref="D83:H83"/>
    <mergeCell ref="I83:M83"/>
    <mergeCell ref="B84:C84"/>
    <mergeCell ref="D84:H84"/>
    <mergeCell ref="I84:M84"/>
    <mergeCell ref="I92:L92"/>
    <mergeCell ref="I93:L93"/>
    <mergeCell ref="B89:M89"/>
    <mergeCell ref="B90:G90"/>
    <mergeCell ref="H90:M90"/>
    <mergeCell ref="C91:F91"/>
    <mergeCell ref="I91:L91"/>
    <mergeCell ref="C92:F92"/>
    <mergeCell ref="C93:F93"/>
    <mergeCell ref="D87:H87"/>
    <mergeCell ref="I87:M87"/>
    <mergeCell ref="B85:C85"/>
    <mergeCell ref="D85:H85"/>
    <mergeCell ref="I85:M85"/>
    <mergeCell ref="B86:C86"/>
    <mergeCell ref="D86:H86"/>
    <mergeCell ref="I86:M86"/>
    <mergeCell ref="B87:C87"/>
    <mergeCell ref="B17:D17"/>
    <mergeCell ref="E17:G17"/>
    <mergeCell ref="H17:J17"/>
    <mergeCell ref="K17:M17"/>
    <mergeCell ref="B19:M19"/>
    <mergeCell ref="D20:H20"/>
    <mergeCell ref="I20:M20"/>
    <mergeCell ref="B20:C20"/>
    <mergeCell ref="B21:C21"/>
    <mergeCell ref="D21:H21"/>
    <mergeCell ref="I21:M21"/>
    <mergeCell ref="B27:M27"/>
    <mergeCell ref="B28:G28"/>
    <mergeCell ref="H28:M28"/>
    <mergeCell ref="C29:F29"/>
    <mergeCell ref="I29:L29"/>
    <mergeCell ref="C30:F30"/>
    <mergeCell ref="C31:F31"/>
    <mergeCell ref="B22:C22"/>
    <mergeCell ref="D22:H22"/>
    <mergeCell ref="I22:M22"/>
    <mergeCell ref="D25:H25"/>
    <mergeCell ref="I25:M25"/>
    <mergeCell ref="B23:C23"/>
    <mergeCell ref="D23:H23"/>
    <mergeCell ref="I23:M23"/>
    <mergeCell ref="B24:C24"/>
    <mergeCell ref="D24:H24"/>
    <mergeCell ref="I24:M24"/>
    <mergeCell ref="B25:C25"/>
    <mergeCell ref="K38:M38"/>
    <mergeCell ref="B32:M32"/>
    <mergeCell ref="B33:M33"/>
    <mergeCell ref="C34:I34"/>
    <mergeCell ref="L34:M34"/>
    <mergeCell ref="B36:M36"/>
    <mergeCell ref="B37:M37"/>
    <mergeCell ref="B38:E38"/>
    <mergeCell ref="I30:L30"/>
    <mergeCell ref="I31:L31"/>
    <mergeCell ref="B7:E7"/>
    <mergeCell ref="B8:E8"/>
    <mergeCell ref="G8:I8"/>
    <mergeCell ref="K8:M8"/>
    <mergeCell ref="B9:E9"/>
    <mergeCell ref="K9:M9"/>
    <mergeCell ref="K10:M10"/>
    <mergeCell ref="B2:M2"/>
    <mergeCell ref="C3:I3"/>
    <mergeCell ref="L3:M3"/>
    <mergeCell ref="B5:M5"/>
    <mergeCell ref="B6:M6"/>
    <mergeCell ref="G7:I7"/>
    <mergeCell ref="K7:M7"/>
    <mergeCell ref="G9:I9"/>
    <mergeCell ref="G10:I10"/>
    <mergeCell ref="H59:M59"/>
    <mergeCell ref="C60:F60"/>
    <mergeCell ref="I60:L60"/>
    <mergeCell ref="C61:F61"/>
    <mergeCell ref="C62:F62"/>
    <mergeCell ref="E16:G16"/>
    <mergeCell ref="H16:J16"/>
    <mergeCell ref="K16:M16"/>
    <mergeCell ref="B10:E10"/>
    <mergeCell ref="B11:E11"/>
    <mergeCell ref="B12:E12"/>
    <mergeCell ref="B13:E13"/>
    <mergeCell ref="B14:E14"/>
    <mergeCell ref="B15:K15"/>
    <mergeCell ref="B16:D16"/>
    <mergeCell ref="G11:I11"/>
    <mergeCell ref="G12:I12"/>
    <mergeCell ref="G13:I13"/>
    <mergeCell ref="G14:I14"/>
    <mergeCell ref="K11:M11"/>
    <mergeCell ref="K12:M12"/>
    <mergeCell ref="K13:M13"/>
    <mergeCell ref="K14:M14"/>
    <mergeCell ref="G38:I38"/>
  </mergeCells>
  <dataValidations count="1">
    <dataValidation type="list" allowBlank="1" showErrorMessage="1" sqref="F8:F14 J8:J14 F39:F45 J39:J45 F70:F76 J70:J76" xr:uid="{00000000-0002-0000-0900-000000000000}">
      <formula1>"1,2,3,4"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7B7B7"/>
    <outlinePr summaryBelow="0" summaryRight="0"/>
  </sheetPr>
  <dimension ref="A1:M46"/>
  <sheetViews>
    <sheetView workbookViewId="0">
      <selection activeCell="G45" sqref="G45:M45"/>
    </sheetView>
  </sheetViews>
  <sheetFormatPr defaultColWidth="12.5703125" defaultRowHeight="15.75" customHeight="1" x14ac:dyDescent="0.2"/>
  <cols>
    <col min="1" max="1" width="7" customWidth="1"/>
  </cols>
  <sheetData>
    <row r="1" spans="1:13" ht="30" x14ac:dyDescent="0.4">
      <c r="A1" s="43"/>
      <c r="B1" s="43"/>
      <c r="C1" s="43"/>
      <c r="D1" s="43"/>
      <c r="E1" s="43"/>
      <c r="F1" s="43"/>
      <c r="G1" s="43"/>
      <c r="H1" s="43"/>
      <c r="I1" s="43"/>
      <c r="J1" s="43"/>
      <c r="K1" s="43"/>
      <c r="L1" s="43"/>
      <c r="M1" s="43"/>
    </row>
    <row r="2" spans="1:13" ht="30" x14ac:dyDescent="0.4">
      <c r="A2" s="43"/>
      <c r="B2" s="375" t="s">
        <v>414</v>
      </c>
      <c r="C2" s="287"/>
      <c r="D2" s="287"/>
      <c r="E2" s="287"/>
      <c r="F2" s="287"/>
      <c r="G2" s="287"/>
      <c r="H2" s="287"/>
      <c r="I2" s="287"/>
      <c r="J2" s="287"/>
      <c r="K2" s="287"/>
      <c r="L2" s="287"/>
      <c r="M2" s="257"/>
    </row>
    <row r="3" spans="1:13" ht="30" x14ac:dyDescent="0.4">
      <c r="A3" s="43"/>
      <c r="B3" s="513" t="s">
        <v>415</v>
      </c>
      <c r="C3" s="263"/>
      <c r="D3" s="263"/>
      <c r="E3" s="263"/>
      <c r="F3" s="263"/>
      <c r="G3" s="263"/>
      <c r="H3" s="263"/>
      <c r="I3" s="263"/>
      <c r="J3" s="263"/>
      <c r="K3" s="263"/>
      <c r="L3" s="263"/>
      <c r="M3" s="259"/>
    </row>
    <row r="4" spans="1:13" ht="12.75" x14ac:dyDescent="0.2">
      <c r="B4" s="52"/>
      <c r="M4" s="48"/>
    </row>
    <row r="5" spans="1:13" ht="87.75" customHeight="1" x14ac:dyDescent="0.2">
      <c r="A5" s="119"/>
      <c r="B5" s="515" t="s">
        <v>416</v>
      </c>
      <c r="C5" s="310"/>
      <c r="D5" s="310"/>
      <c r="E5" s="310"/>
      <c r="F5" s="310"/>
      <c r="G5" s="310"/>
      <c r="H5" s="310"/>
      <c r="I5" s="310"/>
      <c r="J5" s="310"/>
      <c r="K5" s="310"/>
      <c r="L5" s="310"/>
      <c r="M5" s="309"/>
    </row>
    <row r="6" spans="1:13" ht="9.75" customHeight="1" x14ac:dyDescent="0.2">
      <c r="A6" s="120"/>
      <c r="B6" s="491"/>
      <c r="C6" s="263"/>
      <c r="D6" s="263"/>
      <c r="E6" s="263"/>
      <c r="F6" s="263"/>
      <c r="G6" s="263"/>
      <c r="H6" s="263"/>
      <c r="I6" s="263"/>
      <c r="J6" s="263"/>
      <c r="K6" s="263"/>
      <c r="L6" s="263"/>
      <c r="M6" s="259"/>
    </row>
    <row r="7" spans="1:13" ht="48" customHeight="1" x14ac:dyDescent="0.2">
      <c r="A7" s="121"/>
      <c r="B7" s="489" t="s">
        <v>357</v>
      </c>
      <c r="C7" s="303"/>
      <c r="D7" s="303"/>
      <c r="E7" s="303"/>
      <c r="F7" s="211" t="s">
        <v>417</v>
      </c>
      <c r="G7" s="516" t="s">
        <v>358</v>
      </c>
      <c r="H7" s="303"/>
      <c r="I7" s="303"/>
      <c r="J7" s="303"/>
      <c r="K7" s="303"/>
      <c r="L7" s="303"/>
      <c r="M7" s="303"/>
    </row>
    <row r="8" spans="1:13" ht="108.75" customHeight="1" x14ac:dyDescent="0.2">
      <c r="A8" s="10"/>
      <c r="B8" s="484" t="s">
        <v>418</v>
      </c>
      <c r="C8" s="485"/>
      <c r="D8" s="485"/>
      <c r="E8" s="485"/>
      <c r="F8" s="203"/>
      <c r="G8" s="487"/>
      <c r="H8" s="303"/>
      <c r="I8" s="303"/>
      <c r="J8" s="303"/>
      <c r="K8" s="303"/>
      <c r="L8" s="303"/>
      <c r="M8" s="265"/>
    </row>
    <row r="9" spans="1:13" ht="96" customHeight="1" x14ac:dyDescent="0.2">
      <c r="A9" s="10"/>
      <c r="B9" s="484" t="s">
        <v>419</v>
      </c>
      <c r="C9" s="485"/>
      <c r="D9" s="485"/>
      <c r="E9" s="485"/>
      <c r="F9" s="203"/>
      <c r="G9" s="487"/>
      <c r="H9" s="303"/>
      <c r="I9" s="303"/>
      <c r="J9" s="303"/>
      <c r="K9" s="303"/>
      <c r="L9" s="303"/>
      <c r="M9" s="265"/>
    </row>
    <row r="10" spans="1:13" ht="69" customHeight="1" x14ac:dyDescent="0.2">
      <c r="A10" s="10"/>
      <c r="B10" s="484" t="s">
        <v>420</v>
      </c>
      <c r="C10" s="485"/>
      <c r="D10" s="485"/>
      <c r="E10" s="485"/>
      <c r="F10" s="203"/>
      <c r="G10" s="487"/>
      <c r="H10" s="303"/>
      <c r="I10" s="303"/>
      <c r="J10" s="303"/>
      <c r="K10" s="303"/>
      <c r="L10" s="303"/>
      <c r="M10" s="265"/>
    </row>
    <row r="11" spans="1:13" ht="110.25" customHeight="1" x14ac:dyDescent="0.2">
      <c r="A11" s="10"/>
      <c r="B11" s="484" t="s">
        <v>421</v>
      </c>
      <c r="C11" s="485"/>
      <c r="D11" s="485"/>
      <c r="E11" s="485"/>
      <c r="F11" s="203"/>
      <c r="G11" s="487"/>
      <c r="H11" s="303"/>
      <c r="I11" s="303"/>
      <c r="J11" s="303"/>
      <c r="K11" s="303"/>
      <c r="L11" s="303"/>
      <c r="M11" s="265"/>
    </row>
    <row r="12" spans="1:13" ht="93" customHeight="1" x14ac:dyDescent="0.2">
      <c r="A12" s="10"/>
      <c r="B12" s="484" t="s">
        <v>422</v>
      </c>
      <c r="C12" s="485"/>
      <c r="D12" s="485"/>
      <c r="E12" s="485"/>
      <c r="F12" s="203"/>
      <c r="G12" s="487"/>
      <c r="H12" s="303"/>
      <c r="I12" s="303"/>
      <c r="J12" s="303"/>
      <c r="K12" s="303"/>
      <c r="L12" s="303"/>
      <c r="M12" s="265"/>
    </row>
    <row r="13" spans="1:13" ht="66.75" customHeight="1" x14ac:dyDescent="0.2">
      <c r="A13" s="10"/>
      <c r="B13" s="484" t="s">
        <v>423</v>
      </c>
      <c r="C13" s="485"/>
      <c r="D13" s="485"/>
      <c r="E13" s="485"/>
      <c r="F13" s="203"/>
      <c r="G13" s="487"/>
      <c r="H13" s="303"/>
      <c r="I13" s="303"/>
      <c r="J13" s="303"/>
      <c r="K13" s="303"/>
      <c r="L13" s="303"/>
      <c r="M13" s="265"/>
    </row>
    <row r="14" spans="1:13" ht="93" customHeight="1" x14ac:dyDescent="0.2">
      <c r="A14" s="10"/>
      <c r="B14" s="484" t="s">
        <v>424</v>
      </c>
      <c r="C14" s="485"/>
      <c r="D14" s="485"/>
      <c r="E14" s="485"/>
      <c r="F14" s="203"/>
      <c r="G14" s="487"/>
      <c r="H14" s="303"/>
      <c r="I14" s="303"/>
      <c r="J14" s="303"/>
      <c r="K14" s="303"/>
      <c r="L14" s="303"/>
      <c r="M14" s="265"/>
    </row>
    <row r="15" spans="1:13" ht="58.5" customHeight="1" x14ac:dyDescent="0.2">
      <c r="A15" s="10"/>
      <c r="B15" s="511" t="s">
        <v>425</v>
      </c>
      <c r="C15" s="303"/>
      <c r="D15" s="303"/>
      <c r="E15" s="303"/>
      <c r="F15" s="212" t="e">
        <f>AVERAGE(F8:F14)</f>
        <v>#DIV/0!</v>
      </c>
      <c r="G15" s="512" t="s">
        <v>426</v>
      </c>
      <c r="H15" s="303"/>
      <c r="I15" s="303"/>
      <c r="J15" s="303"/>
      <c r="K15" s="303"/>
      <c r="L15" s="303"/>
      <c r="M15" s="265"/>
    </row>
    <row r="16" spans="1:13" ht="23.25" x14ac:dyDescent="0.35">
      <c r="A16" s="4"/>
      <c r="B16" s="76"/>
      <c r="C16" s="76"/>
      <c r="D16" s="76"/>
      <c r="E16" s="76"/>
      <c r="F16" s="76"/>
      <c r="G16" s="76"/>
      <c r="H16" s="76"/>
      <c r="I16" s="76"/>
      <c r="J16" s="76"/>
      <c r="K16" s="76"/>
      <c r="L16" s="76"/>
      <c r="M16" s="76"/>
    </row>
    <row r="17" spans="1:13" ht="15.75" customHeight="1" x14ac:dyDescent="0.2">
      <c r="B17" s="263"/>
      <c r="C17" s="263"/>
      <c r="D17" s="263"/>
      <c r="E17" s="263"/>
      <c r="F17" s="263"/>
      <c r="G17" s="263"/>
      <c r="H17" s="263"/>
      <c r="I17" s="263"/>
      <c r="J17" s="263"/>
      <c r="K17" s="263"/>
      <c r="L17" s="263"/>
      <c r="M17" s="263"/>
    </row>
    <row r="18" spans="1:13" ht="30" x14ac:dyDescent="0.4">
      <c r="A18" s="43"/>
      <c r="B18" s="375" t="s">
        <v>414</v>
      </c>
      <c r="C18" s="287"/>
      <c r="D18" s="287"/>
      <c r="E18" s="287"/>
      <c r="F18" s="287"/>
      <c r="G18" s="287"/>
      <c r="H18" s="287"/>
      <c r="I18" s="287"/>
      <c r="J18" s="287"/>
      <c r="K18" s="287"/>
      <c r="L18" s="287"/>
      <c r="M18" s="257"/>
    </row>
    <row r="19" spans="1:13" ht="34.5" customHeight="1" x14ac:dyDescent="0.4">
      <c r="A19" s="45"/>
      <c r="B19" s="513" t="s">
        <v>427</v>
      </c>
      <c r="C19" s="263"/>
      <c r="D19" s="263"/>
      <c r="E19" s="263"/>
      <c r="F19" s="263"/>
      <c r="G19" s="263"/>
      <c r="H19" s="263"/>
      <c r="I19" s="263"/>
      <c r="J19" s="263"/>
      <c r="K19" s="263"/>
      <c r="L19" s="263"/>
      <c r="M19" s="259"/>
    </row>
    <row r="20" spans="1:13" ht="12.75" x14ac:dyDescent="0.2">
      <c r="B20" s="52"/>
      <c r="M20" s="48"/>
    </row>
    <row r="21" spans="1:13" ht="90.75" customHeight="1" x14ac:dyDescent="0.2">
      <c r="A21" s="119"/>
      <c r="B21" s="514" t="s">
        <v>428</v>
      </c>
      <c r="C21" s="310"/>
      <c r="D21" s="310"/>
      <c r="E21" s="310"/>
      <c r="F21" s="310"/>
      <c r="G21" s="310"/>
      <c r="H21" s="310"/>
      <c r="I21" s="310"/>
      <c r="J21" s="310"/>
      <c r="K21" s="310"/>
      <c r="L21" s="310"/>
      <c r="M21" s="309"/>
    </row>
    <row r="22" spans="1:13" x14ac:dyDescent="0.2">
      <c r="A22" s="120"/>
      <c r="B22" s="491"/>
      <c r="C22" s="263"/>
      <c r="D22" s="263"/>
      <c r="E22" s="263"/>
      <c r="F22" s="263"/>
      <c r="G22" s="263"/>
      <c r="H22" s="263"/>
      <c r="I22" s="263"/>
      <c r="J22" s="263"/>
      <c r="K22" s="263"/>
      <c r="L22" s="263"/>
      <c r="M22" s="259"/>
    </row>
    <row r="23" spans="1:13" ht="52.5" customHeight="1" x14ac:dyDescent="0.2">
      <c r="A23" s="121"/>
      <c r="B23" s="488" t="s">
        <v>357</v>
      </c>
      <c r="C23" s="303"/>
      <c r="D23" s="303"/>
      <c r="E23" s="265"/>
      <c r="F23" s="204" t="s">
        <v>417</v>
      </c>
      <c r="G23" s="488" t="s">
        <v>358</v>
      </c>
      <c r="H23" s="303"/>
      <c r="I23" s="303"/>
      <c r="J23" s="136"/>
      <c r="K23" s="488"/>
      <c r="L23" s="303"/>
      <c r="M23" s="303"/>
    </row>
    <row r="24" spans="1:13" ht="68.25" customHeight="1" x14ac:dyDescent="0.2">
      <c r="A24" s="10"/>
      <c r="B24" s="484" t="s">
        <v>429</v>
      </c>
      <c r="C24" s="485"/>
      <c r="D24" s="485"/>
      <c r="E24" s="485"/>
      <c r="F24" s="205"/>
      <c r="G24" s="487"/>
      <c r="H24" s="303"/>
      <c r="I24" s="303"/>
      <c r="J24" s="303"/>
      <c r="K24" s="303"/>
      <c r="L24" s="303"/>
      <c r="M24" s="265"/>
    </row>
    <row r="25" spans="1:13" ht="84" customHeight="1" x14ac:dyDescent="0.2">
      <c r="A25" s="10"/>
      <c r="B25" s="484" t="s">
        <v>430</v>
      </c>
      <c r="C25" s="485"/>
      <c r="D25" s="485"/>
      <c r="E25" s="485"/>
      <c r="F25" s="205"/>
      <c r="G25" s="487"/>
      <c r="H25" s="303"/>
      <c r="I25" s="303"/>
      <c r="J25" s="303"/>
      <c r="K25" s="303"/>
      <c r="L25" s="303"/>
      <c r="M25" s="265"/>
    </row>
    <row r="26" spans="1:13" ht="70.5" customHeight="1" x14ac:dyDescent="0.2">
      <c r="A26" s="10"/>
      <c r="B26" s="484" t="s">
        <v>431</v>
      </c>
      <c r="C26" s="485"/>
      <c r="D26" s="485"/>
      <c r="E26" s="485"/>
      <c r="F26" s="205"/>
      <c r="G26" s="487"/>
      <c r="H26" s="303"/>
      <c r="I26" s="303"/>
      <c r="J26" s="303"/>
      <c r="K26" s="303"/>
      <c r="L26" s="303"/>
      <c r="M26" s="265"/>
    </row>
    <row r="27" spans="1:13" ht="54" customHeight="1" x14ac:dyDescent="0.2">
      <c r="A27" s="10"/>
      <c r="B27" s="484" t="s">
        <v>432</v>
      </c>
      <c r="C27" s="485"/>
      <c r="D27" s="485"/>
      <c r="E27" s="485"/>
      <c r="F27" s="205"/>
      <c r="G27" s="487"/>
      <c r="H27" s="303"/>
      <c r="I27" s="303"/>
      <c r="J27" s="303"/>
      <c r="K27" s="303"/>
      <c r="L27" s="303"/>
      <c r="M27" s="265"/>
    </row>
    <row r="28" spans="1:13" ht="123.75" customHeight="1" x14ac:dyDescent="0.2">
      <c r="A28" s="10"/>
      <c r="B28" s="484" t="s">
        <v>433</v>
      </c>
      <c r="C28" s="485"/>
      <c r="D28" s="485"/>
      <c r="E28" s="485"/>
      <c r="F28" s="205"/>
      <c r="G28" s="487"/>
      <c r="H28" s="303"/>
      <c r="I28" s="303"/>
      <c r="J28" s="303"/>
      <c r="K28" s="303"/>
      <c r="L28" s="303"/>
      <c r="M28" s="265"/>
    </row>
    <row r="29" spans="1:13" ht="70.5" customHeight="1" x14ac:dyDescent="0.2">
      <c r="A29" s="10"/>
      <c r="B29" s="484" t="s">
        <v>434</v>
      </c>
      <c r="C29" s="485"/>
      <c r="D29" s="485"/>
      <c r="E29" s="485"/>
      <c r="F29" s="205"/>
      <c r="G29" s="487"/>
      <c r="H29" s="303"/>
      <c r="I29" s="303"/>
      <c r="J29" s="303"/>
      <c r="K29" s="303"/>
      <c r="L29" s="303"/>
      <c r="M29" s="265"/>
    </row>
    <row r="30" spans="1:13" ht="93" customHeight="1" x14ac:dyDescent="0.2">
      <c r="A30" s="10"/>
      <c r="B30" s="484" t="s">
        <v>435</v>
      </c>
      <c r="C30" s="485"/>
      <c r="D30" s="485"/>
      <c r="E30" s="485"/>
      <c r="F30" s="205"/>
      <c r="G30" s="487"/>
      <c r="H30" s="303"/>
      <c r="I30" s="303"/>
      <c r="J30" s="303"/>
      <c r="K30" s="303"/>
      <c r="L30" s="303"/>
      <c r="M30" s="265"/>
    </row>
    <row r="31" spans="1:13" ht="62.25" customHeight="1" x14ac:dyDescent="0.2">
      <c r="A31" s="10"/>
      <c r="B31" s="511" t="s">
        <v>425</v>
      </c>
      <c r="C31" s="303"/>
      <c r="D31" s="303"/>
      <c r="E31" s="303"/>
      <c r="F31" s="208" t="e">
        <f>AVERAGE(F24:F30)</f>
        <v>#DIV/0!</v>
      </c>
      <c r="G31" s="512" t="s">
        <v>436</v>
      </c>
      <c r="H31" s="303"/>
      <c r="I31" s="303"/>
      <c r="J31" s="303"/>
      <c r="K31" s="303"/>
      <c r="L31" s="303"/>
      <c r="M31" s="265"/>
    </row>
    <row r="32" spans="1:13" ht="15.75" customHeight="1" x14ac:dyDescent="0.2">
      <c r="B32" s="263"/>
      <c r="C32" s="263"/>
      <c r="D32" s="263"/>
      <c r="E32" s="263"/>
      <c r="F32" s="263"/>
      <c r="G32" s="263"/>
      <c r="H32" s="263"/>
      <c r="I32" s="263"/>
      <c r="J32" s="263"/>
      <c r="K32" s="263"/>
      <c r="L32" s="263"/>
      <c r="M32" s="263"/>
    </row>
    <row r="33" spans="1:13" ht="30" x14ac:dyDescent="0.4">
      <c r="A33" s="43"/>
      <c r="B33" s="375" t="s">
        <v>414</v>
      </c>
      <c r="C33" s="287"/>
      <c r="D33" s="287"/>
      <c r="E33" s="287"/>
      <c r="F33" s="287"/>
      <c r="G33" s="287"/>
      <c r="H33" s="287"/>
      <c r="I33" s="287"/>
      <c r="J33" s="287"/>
      <c r="K33" s="287"/>
      <c r="L33" s="287"/>
      <c r="M33" s="257"/>
    </row>
    <row r="34" spans="1:13" ht="34.5" customHeight="1" x14ac:dyDescent="0.4">
      <c r="A34" s="45"/>
      <c r="B34" s="513" t="s">
        <v>437</v>
      </c>
      <c r="C34" s="263"/>
      <c r="D34" s="263"/>
      <c r="E34" s="263"/>
      <c r="F34" s="263"/>
      <c r="G34" s="263"/>
      <c r="H34" s="263"/>
      <c r="I34" s="263"/>
      <c r="J34" s="263"/>
      <c r="K34" s="263"/>
      <c r="L34" s="263"/>
      <c r="M34" s="259"/>
    </row>
    <row r="35" spans="1:13" ht="12.75" x14ac:dyDescent="0.2">
      <c r="B35" s="52"/>
      <c r="M35" s="48"/>
    </row>
    <row r="36" spans="1:13" ht="69.75" customHeight="1" x14ac:dyDescent="0.2">
      <c r="A36" s="119"/>
      <c r="B36" s="517" t="s">
        <v>438</v>
      </c>
      <c r="C36" s="310"/>
      <c r="D36" s="310"/>
      <c r="E36" s="310"/>
      <c r="F36" s="310"/>
      <c r="G36" s="310"/>
      <c r="H36" s="310"/>
      <c r="I36" s="310"/>
      <c r="J36" s="310"/>
      <c r="K36" s="310"/>
      <c r="L36" s="310"/>
      <c r="M36" s="309"/>
    </row>
    <row r="37" spans="1:13" ht="9.75" customHeight="1" x14ac:dyDescent="0.2">
      <c r="A37" s="120"/>
      <c r="B37" s="491"/>
      <c r="C37" s="263"/>
      <c r="D37" s="263"/>
      <c r="E37" s="263"/>
      <c r="F37" s="263"/>
      <c r="G37" s="263"/>
      <c r="H37" s="263"/>
      <c r="I37" s="263"/>
      <c r="J37" s="263"/>
      <c r="K37" s="263"/>
      <c r="L37" s="263"/>
      <c r="M37" s="259"/>
    </row>
    <row r="38" spans="1:13" ht="56.25" customHeight="1" x14ac:dyDescent="0.2">
      <c r="A38" s="121"/>
      <c r="B38" s="509" t="s">
        <v>357</v>
      </c>
      <c r="C38" s="303"/>
      <c r="D38" s="303"/>
      <c r="E38" s="303"/>
      <c r="F38" s="209" t="s">
        <v>417</v>
      </c>
      <c r="G38" s="518" t="s">
        <v>358</v>
      </c>
      <c r="H38" s="303"/>
      <c r="I38" s="303"/>
      <c r="J38" s="303"/>
      <c r="K38" s="303"/>
      <c r="L38" s="303"/>
      <c r="M38" s="303"/>
    </row>
    <row r="39" spans="1:13" ht="64.5" customHeight="1" x14ac:dyDescent="0.2">
      <c r="A39" s="10"/>
      <c r="B39" s="484" t="s">
        <v>439</v>
      </c>
      <c r="C39" s="485"/>
      <c r="D39" s="485"/>
      <c r="E39" s="485"/>
      <c r="F39" s="207"/>
      <c r="G39" s="487"/>
      <c r="H39" s="303"/>
      <c r="I39" s="303"/>
      <c r="J39" s="303"/>
      <c r="K39" s="303"/>
      <c r="L39" s="303"/>
      <c r="M39" s="265"/>
    </row>
    <row r="40" spans="1:13" ht="81" customHeight="1" x14ac:dyDescent="0.2">
      <c r="A40" s="10"/>
      <c r="B40" s="484" t="s">
        <v>440</v>
      </c>
      <c r="C40" s="485"/>
      <c r="D40" s="485"/>
      <c r="E40" s="485"/>
      <c r="F40" s="207"/>
      <c r="G40" s="487"/>
      <c r="H40" s="303"/>
      <c r="I40" s="303"/>
      <c r="J40" s="303"/>
      <c r="K40" s="303"/>
      <c r="L40" s="303"/>
      <c r="M40" s="265"/>
    </row>
    <row r="41" spans="1:13" ht="81" customHeight="1" x14ac:dyDescent="0.2">
      <c r="A41" s="10"/>
      <c r="B41" s="484" t="s">
        <v>441</v>
      </c>
      <c r="C41" s="485"/>
      <c r="D41" s="485"/>
      <c r="E41" s="485"/>
      <c r="F41" s="207"/>
      <c r="G41" s="487"/>
      <c r="H41" s="303"/>
      <c r="I41" s="303"/>
      <c r="J41" s="303"/>
      <c r="K41" s="303"/>
      <c r="L41" s="303"/>
      <c r="M41" s="265"/>
    </row>
    <row r="42" spans="1:13" ht="93" customHeight="1" x14ac:dyDescent="0.2">
      <c r="A42" s="10"/>
      <c r="B42" s="484" t="s">
        <v>442</v>
      </c>
      <c r="C42" s="485"/>
      <c r="D42" s="485"/>
      <c r="E42" s="485"/>
      <c r="F42" s="207"/>
      <c r="G42" s="487"/>
      <c r="H42" s="303"/>
      <c r="I42" s="303"/>
      <c r="J42" s="303"/>
      <c r="K42" s="303"/>
      <c r="L42" s="303"/>
      <c r="M42" s="265"/>
    </row>
    <row r="43" spans="1:13" ht="93" customHeight="1" x14ac:dyDescent="0.2">
      <c r="A43" s="10"/>
      <c r="B43" s="484" t="s">
        <v>443</v>
      </c>
      <c r="C43" s="485"/>
      <c r="D43" s="485"/>
      <c r="E43" s="485"/>
      <c r="F43" s="207"/>
      <c r="G43" s="487"/>
      <c r="H43" s="303"/>
      <c r="I43" s="303"/>
      <c r="J43" s="303"/>
      <c r="K43" s="303"/>
      <c r="L43" s="303"/>
      <c r="M43" s="265"/>
    </row>
    <row r="44" spans="1:13" ht="83.25" customHeight="1" x14ac:dyDescent="0.2">
      <c r="A44" s="10"/>
      <c r="B44" s="484" t="s">
        <v>444</v>
      </c>
      <c r="C44" s="485"/>
      <c r="D44" s="485"/>
      <c r="E44" s="485"/>
      <c r="F44" s="207"/>
      <c r="G44" s="487"/>
      <c r="H44" s="303"/>
      <c r="I44" s="303"/>
      <c r="J44" s="303"/>
      <c r="K44" s="303"/>
      <c r="L44" s="303"/>
      <c r="M44" s="265"/>
    </row>
    <row r="45" spans="1:13" ht="93" customHeight="1" x14ac:dyDescent="0.2">
      <c r="A45" s="10"/>
      <c r="B45" s="484" t="s">
        <v>445</v>
      </c>
      <c r="C45" s="485"/>
      <c r="D45" s="485"/>
      <c r="E45" s="485"/>
      <c r="F45" s="207"/>
      <c r="G45" s="487"/>
      <c r="H45" s="303"/>
      <c r="I45" s="303"/>
      <c r="J45" s="303"/>
      <c r="K45" s="303"/>
      <c r="L45" s="303"/>
      <c r="M45" s="265"/>
    </row>
    <row r="46" spans="1:13" ht="42.75" customHeight="1" x14ac:dyDescent="0.2">
      <c r="B46" s="511" t="s">
        <v>425</v>
      </c>
      <c r="C46" s="303"/>
      <c r="D46" s="303"/>
      <c r="E46" s="303"/>
      <c r="F46" s="210" t="e">
        <f>AVERAGE(F39:F45)</f>
        <v>#DIV/0!</v>
      </c>
      <c r="G46" s="512" t="s">
        <v>446</v>
      </c>
      <c r="H46" s="303"/>
      <c r="I46" s="303"/>
      <c r="J46" s="303"/>
      <c r="K46" s="303"/>
      <c r="L46" s="303"/>
      <c r="M46" s="265"/>
    </row>
  </sheetData>
  <mergeCells count="69">
    <mergeCell ref="B30:E30"/>
    <mergeCell ref="B31:E31"/>
    <mergeCell ref="B32:M32"/>
    <mergeCell ref="B33:M33"/>
    <mergeCell ref="B34:M34"/>
    <mergeCell ref="B43:E43"/>
    <mergeCell ref="G43:M43"/>
    <mergeCell ref="B44:E44"/>
    <mergeCell ref="B45:E45"/>
    <mergeCell ref="B36:M36"/>
    <mergeCell ref="B37:M37"/>
    <mergeCell ref="B38:E38"/>
    <mergeCell ref="G38:M38"/>
    <mergeCell ref="B39:E39"/>
    <mergeCell ref="G39:M39"/>
    <mergeCell ref="G42:M42"/>
    <mergeCell ref="B8:E8"/>
    <mergeCell ref="B9:E9"/>
    <mergeCell ref="B10:E10"/>
    <mergeCell ref="B11:E11"/>
    <mergeCell ref="B12:E12"/>
    <mergeCell ref="B13:E13"/>
    <mergeCell ref="B14:E14"/>
    <mergeCell ref="B15:E15"/>
    <mergeCell ref="B2:M2"/>
    <mergeCell ref="B3:M3"/>
    <mergeCell ref="B5:M5"/>
    <mergeCell ref="B6:M6"/>
    <mergeCell ref="B7:E7"/>
    <mergeCell ref="G7:M7"/>
    <mergeCell ref="G8:M8"/>
    <mergeCell ref="G9:M9"/>
    <mergeCell ref="G10:M10"/>
    <mergeCell ref="G11:M11"/>
    <mergeCell ref="G12:M12"/>
    <mergeCell ref="G13:M13"/>
    <mergeCell ref="G14:M14"/>
    <mergeCell ref="B26:E26"/>
    <mergeCell ref="B27:E27"/>
    <mergeCell ref="G15:M15"/>
    <mergeCell ref="G24:M24"/>
    <mergeCell ref="G25:M25"/>
    <mergeCell ref="G26:M26"/>
    <mergeCell ref="G27:M27"/>
    <mergeCell ref="G23:I23"/>
    <mergeCell ref="K23:M23"/>
    <mergeCell ref="B23:E23"/>
    <mergeCell ref="B24:E24"/>
    <mergeCell ref="B25:E25"/>
    <mergeCell ref="B17:M17"/>
    <mergeCell ref="B18:M18"/>
    <mergeCell ref="B19:M19"/>
    <mergeCell ref="B21:M21"/>
    <mergeCell ref="B22:M22"/>
    <mergeCell ref="B28:E28"/>
    <mergeCell ref="B29:E29"/>
    <mergeCell ref="B46:E46"/>
    <mergeCell ref="G46:M46"/>
    <mergeCell ref="G28:M28"/>
    <mergeCell ref="G29:M29"/>
    <mergeCell ref="G30:M30"/>
    <mergeCell ref="G31:M31"/>
    <mergeCell ref="B40:E40"/>
    <mergeCell ref="G40:M40"/>
    <mergeCell ref="G41:M41"/>
    <mergeCell ref="G44:M44"/>
    <mergeCell ref="G45:M45"/>
    <mergeCell ref="B41:E41"/>
    <mergeCell ref="B42:E42"/>
  </mergeCells>
  <dataValidations count="1">
    <dataValidation type="list" allowBlank="1" showErrorMessage="1" sqref="F8:F14 F24:F30 F39:F45" xr:uid="{00000000-0002-0000-0A00-000000000000}">
      <formula1>"1,2,3,4"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7B7B7"/>
    <outlinePr summaryBelow="0" summaryRight="0"/>
  </sheetPr>
  <dimension ref="A1:AD74"/>
  <sheetViews>
    <sheetView showGridLines="0" workbookViewId="0">
      <selection activeCell="J44" sqref="J44:K44"/>
    </sheetView>
  </sheetViews>
  <sheetFormatPr defaultColWidth="12.5703125" defaultRowHeight="15.75" customHeight="1" x14ac:dyDescent="0.2"/>
  <cols>
    <col min="1" max="1" width="7.42578125" customWidth="1"/>
    <col min="2" max="4" width="12.140625" customWidth="1"/>
    <col min="5" max="5" width="14.28515625" customWidth="1"/>
    <col min="6" max="8" width="12.140625" customWidth="1"/>
    <col min="9" max="9" width="14" customWidth="1"/>
    <col min="10" max="12" width="12.140625" customWidth="1"/>
    <col min="13" max="13" width="14.42578125" customWidth="1"/>
    <col min="15" max="15" width="46.42578125" customWidth="1"/>
  </cols>
  <sheetData>
    <row r="1" spans="1:13" ht="30" x14ac:dyDescent="0.4">
      <c r="A1" s="43"/>
      <c r="B1" s="43"/>
      <c r="C1" s="43"/>
      <c r="D1" s="43"/>
      <c r="E1" s="43"/>
      <c r="F1" s="43"/>
      <c r="G1" s="43"/>
      <c r="H1" s="43"/>
      <c r="I1" s="43"/>
      <c r="J1" s="43"/>
      <c r="K1" s="43"/>
      <c r="L1" s="43"/>
      <c r="M1" s="43"/>
    </row>
    <row r="2" spans="1:13" ht="45" x14ac:dyDescent="0.6">
      <c r="A2" s="43"/>
      <c r="B2" s="540" t="s">
        <v>414</v>
      </c>
      <c r="C2" s="263"/>
      <c r="D2" s="263"/>
      <c r="E2" s="263"/>
      <c r="F2" s="263"/>
      <c r="G2" s="263"/>
      <c r="H2" s="263"/>
      <c r="I2" s="263"/>
      <c r="J2" s="263"/>
      <c r="K2" s="263"/>
      <c r="L2" s="263"/>
      <c r="M2" s="263"/>
    </row>
    <row r="3" spans="1:13" ht="68.25" customHeight="1" x14ac:dyDescent="0.4">
      <c r="A3" s="43"/>
      <c r="B3" s="541" t="s">
        <v>447</v>
      </c>
      <c r="C3" s="438"/>
      <c r="D3" s="438"/>
      <c r="E3" s="438"/>
      <c r="F3" s="438"/>
      <c r="G3" s="438"/>
      <c r="H3" s="438"/>
      <c r="I3" s="438"/>
      <c r="J3" s="438"/>
      <c r="K3" s="438"/>
      <c r="L3" s="438"/>
      <c r="M3" s="438"/>
    </row>
    <row r="4" spans="1:13" ht="45.75" customHeight="1" x14ac:dyDescent="0.35">
      <c r="A4" s="140"/>
      <c r="B4" s="542" t="s">
        <v>448</v>
      </c>
      <c r="C4" s="543"/>
      <c r="D4" s="543"/>
      <c r="E4" s="543"/>
      <c r="F4" s="543"/>
      <c r="G4" s="543"/>
      <c r="H4" s="543"/>
      <c r="I4" s="543"/>
      <c r="J4" s="543"/>
      <c r="K4" s="543"/>
      <c r="L4" s="543"/>
      <c r="M4" s="543"/>
    </row>
    <row r="5" spans="1:13" ht="23.25" x14ac:dyDescent="0.35">
      <c r="A5" s="140"/>
      <c r="B5" s="141" t="s">
        <v>366</v>
      </c>
      <c r="C5" s="142"/>
      <c r="D5" s="142"/>
      <c r="E5" s="142"/>
      <c r="F5" s="142"/>
      <c r="G5" s="142"/>
      <c r="H5" s="142"/>
      <c r="I5" s="142"/>
      <c r="J5" s="142"/>
      <c r="K5" s="142"/>
      <c r="L5" s="142"/>
      <c r="M5" s="142"/>
    </row>
    <row r="6" spans="1:13" ht="23.25" x14ac:dyDescent="0.35">
      <c r="A6" s="140"/>
      <c r="B6" s="544" t="s">
        <v>367</v>
      </c>
      <c r="C6" s="263"/>
      <c r="D6" s="263"/>
      <c r="E6" s="498" t="s">
        <v>368</v>
      </c>
      <c r="F6" s="263"/>
      <c r="G6" s="263"/>
      <c r="H6" s="498" t="s">
        <v>369</v>
      </c>
      <c r="I6" s="263"/>
      <c r="J6" s="263"/>
      <c r="K6" s="498" t="s">
        <v>370</v>
      </c>
      <c r="L6" s="263"/>
      <c r="M6" s="259"/>
    </row>
    <row r="7" spans="1:13" ht="98.25" customHeight="1" x14ac:dyDescent="0.35">
      <c r="A7" s="140"/>
      <c r="B7" s="484" t="s">
        <v>371</v>
      </c>
      <c r="C7" s="303"/>
      <c r="D7" s="265"/>
      <c r="E7" s="484" t="s">
        <v>372</v>
      </c>
      <c r="F7" s="303"/>
      <c r="G7" s="265"/>
      <c r="H7" s="484" t="s">
        <v>373</v>
      </c>
      <c r="I7" s="303"/>
      <c r="J7" s="265"/>
      <c r="K7" s="484" t="s">
        <v>374</v>
      </c>
      <c r="L7" s="303"/>
      <c r="M7" s="265"/>
    </row>
    <row r="8" spans="1:13" ht="23.25" x14ac:dyDescent="0.35">
      <c r="A8" s="140"/>
      <c r="B8" s="125"/>
      <c r="C8" s="125"/>
      <c r="D8" s="125"/>
      <c r="E8" s="125"/>
      <c r="F8" s="125"/>
      <c r="G8" s="125"/>
      <c r="H8" s="125"/>
      <c r="I8" s="125"/>
      <c r="J8" s="125"/>
      <c r="K8" s="125"/>
      <c r="L8" s="125"/>
      <c r="M8" s="125"/>
    </row>
    <row r="9" spans="1:13" ht="40.5" customHeight="1" x14ac:dyDescent="0.2">
      <c r="A9" s="7"/>
      <c r="B9" s="465" t="s">
        <v>320</v>
      </c>
      <c r="C9" s="263"/>
      <c r="D9" s="263"/>
      <c r="E9" s="263"/>
      <c r="F9" s="466" t="s">
        <v>321</v>
      </c>
      <c r="G9" s="263"/>
      <c r="H9" s="263"/>
      <c r="I9" s="263"/>
      <c r="J9" s="461" t="s">
        <v>322</v>
      </c>
      <c r="K9" s="263"/>
      <c r="L9" s="263"/>
      <c r="M9" s="259"/>
    </row>
    <row r="10" spans="1:13" ht="40.5" customHeight="1" x14ac:dyDescent="0.2">
      <c r="A10" s="143"/>
      <c r="B10" s="537" t="s">
        <v>323</v>
      </c>
      <c r="C10" s="263"/>
      <c r="D10" s="263"/>
      <c r="E10" s="144" t="s">
        <v>449</v>
      </c>
      <c r="F10" s="538" t="s">
        <v>323</v>
      </c>
      <c r="G10" s="263"/>
      <c r="H10" s="263"/>
      <c r="I10" s="145" t="s">
        <v>449</v>
      </c>
      <c r="J10" s="539" t="s">
        <v>323</v>
      </c>
      <c r="K10" s="263"/>
      <c r="L10" s="263"/>
      <c r="M10" s="146" t="s">
        <v>450</v>
      </c>
    </row>
    <row r="11" spans="1:13" ht="40.5" customHeight="1" x14ac:dyDescent="0.2">
      <c r="A11" s="113"/>
      <c r="B11" s="519" t="s">
        <v>325</v>
      </c>
      <c r="C11" s="303"/>
      <c r="D11" s="265"/>
      <c r="E11" s="147">
        <f>FSRR1!F8</f>
        <v>0</v>
      </c>
      <c r="F11" s="453" t="s">
        <v>326</v>
      </c>
      <c r="G11" s="303"/>
      <c r="H11" s="265"/>
      <c r="I11" s="148">
        <f>FSRR1!F24</f>
        <v>0</v>
      </c>
      <c r="J11" s="449" t="s">
        <v>327</v>
      </c>
      <c r="K11" s="303"/>
      <c r="L11" s="265"/>
      <c r="M11" s="149">
        <f>FSRR1!F39</f>
        <v>0</v>
      </c>
    </row>
    <row r="12" spans="1:13" ht="40.5" customHeight="1" x14ac:dyDescent="0.2">
      <c r="A12" s="113"/>
      <c r="B12" s="519" t="s">
        <v>328</v>
      </c>
      <c r="C12" s="303"/>
      <c r="D12" s="265"/>
      <c r="E12" s="147">
        <f>FSRR1!F9</f>
        <v>0</v>
      </c>
      <c r="F12" s="453" t="s">
        <v>329</v>
      </c>
      <c r="G12" s="303"/>
      <c r="H12" s="265"/>
      <c r="I12" s="148">
        <f>FSRR1!F25</f>
        <v>0</v>
      </c>
      <c r="J12" s="449" t="s">
        <v>330</v>
      </c>
      <c r="K12" s="303"/>
      <c r="L12" s="265"/>
      <c r="M12" s="149">
        <f>FSRR1!F40</f>
        <v>0</v>
      </c>
    </row>
    <row r="13" spans="1:13" ht="40.5" customHeight="1" x14ac:dyDescent="0.2">
      <c r="A13" s="113"/>
      <c r="B13" s="519" t="s">
        <v>331</v>
      </c>
      <c r="C13" s="303"/>
      <c r="D13" s="265"/>
      <c r="E13" s="147">
        <f>FSRR1!F10</f>
        <v>0</v>
      </c>
      <c r="F13" s="453" t="s">
        <v>332</v>
      </c>
      <c r="G13" s="303"/>
      <c r="H13" s="265"/>
      <c r="I13" s="148">
        <f>FSRR1!F26</f>
        <v>0</v>
      </c>
      <c r="J13" s="449" t="s">
        <v>333</v>
      </c>
      <c r="K13" s="303"/>
      <c r="L13" s="265"/>
      <c r="M13" s="149">
        <f>FSRR1!F41</f>
        <v>0</v>
      </c>
    </row>
    <row r="14" spans="1:13" ht="40.5" customHeight="1" x14ac:dyDescent="0.2">
      <c r="A14" s="113"/>
      <c r="B14" s="519" t="s">
        <v>334</v>
      </c>
      <c r="C14" s="303"/>
      <c r="D14" s="265"/>
      <c r="E14" s="147">
        <f>FSRR1!F11</f>
        <v>0</v>
      </c>
      <c r="F14" s="453" t="s">
        <v>335</v>
      </c>
      <c r="G14" s="303"/>
      <c r="H14" s="265"/>
      <c r="I14" s="148">
        <f>FSRR1!F27</f>
        <v>0</v>
      </c>
      <c r="J14" s="449" t="s">
        <v>336</v>
      </c>
      <c r="K14" s="303"/>
      <c r="L14" s="265"/>
      <c r="M14" s="149">
        <f>FSRR1!F42</f>
        <v>0</v>
      </c>
    </row>
    <row r="15" spans="1:13" ht="40.5" customHeight="1" x14ac:dyDescent="0.2">
      <c r="A15" s="113"/>
      <c r="B15" s="519" t="s">
        <v>337</v>
      </c>
      <c r="C15" s="303"/>
      <c r="D15" s="265"/>
      <c r="E15" s="147">
        <f>FSRR1!F12</f>
        <v>0</v>
      </c>
      <c r="F15" s="453" t="s">
        <v>338</v>
      </c>
      <c r="G15" s="303"/>
      <c r="H15" s="265"/>
      <c r="I15" s="148">
        <f>FSRR1!F28</f>
        <v>0</v>
      </c>
      <c r="J15" s="449" t="s">
        <v>339</v>
      </c>
      <c r="K15" s="303"/>
      <c r="L15" s="265"/>
      <c r="M15" s="149">
        <f>FSRR1!F43</f>
        <v>0</v>
      </c>
    </row>
    <row r="16" spans="1:13" ht="40.5" customHeight="1" x14ac:dyDescent="0.2">
      <c r="A16" s="113"/>
      <c r="B16" s="519" t="s">
        <v>340</v>
      </c>
      <c r="C16" s="303"/>
      <c r="D16" s="265"/>
      <c r="E16" s="147">
        <f>FSRR1!F13</f>
        <v>0</v>
      </c>
      <c r="F16" s="453" t="s">
        <v>341</v>
      </c>
      <c r="G16" s="303"/>
      <c r="H16" s="265"/>
      <c r="I16" s="148">
        <f>FSRR1!F29</f>
        <v>0</v>
      </c>
      <c r="J16" s="449" t="s">
        <v>342</v>
      </c>
      <c r="K16" s="303"/>
      <c r="L16" s="265"/>
      <c r="M16" s="149">
        <f>FSRR1!F44</f>
        <v>0</v>
      </c>
    </row>
    <row r="17" spans="1:13" ht="40.5" customHeight="1" x14ac:dyDescent="0.2">
      <c r="A17" s="113"/>
      <c r="B17" s="519" t="s">
        <v>343</v>
      </c>
      <c r="C17" s="303"/>
      <c r="D17" s="265"/>
      <c r="E17" s="147">
        <f>FSRR1!F14</f>
        <v>0</v>
      </c>
      <c r="F17" s="453" t="s">
        <v>344</v>
      </c>
      <c r="G17" s="303"/>
      <c r="H17" s="265"/>
      <c r="I17" s="148">
        <f>FSRR1!F30</f>
        <v>0</v>
      </c>
      <c r="J17" s="528" t="s">
        <v>345</v>
      </c>
      <c r="K17" s="303"/>
      <c r="L17" s="265"/>
      <c r="M17" s="149">
        <f>FSRR1!F45</f>
        <v>0</v>
      </c>
    </row>
    <row r="18" spans="1:13" ht="40.5" customHeight="1" x14ac:dyDescent="0.2">
      <c r="A18" s="150"/>
      <c r="B18" s="520" t="s">
        <v>451</v>
      </c>
      <c r="C18" s="303"/>
      <c r="D18" s="265"/>
      <c r="E18" s="151">
        <f>AVERAGE(E11:E17)</f>
        <v>0</v>
      </c>
      <c r="F18" s="531" t="s">
        <v>451</v>
      </c>
      <c r="G18" s="303"/>
      <c r="H18" s="265"/>
      <c r="I18" s="152">
        <f>AVERAGE(I11:I17)</f>
        <v>0</v>
      </c>
      <c r="J18" s="529" t="s">
        <v>451</v>
      </c>
      <c r="K18" s="303"/>
      <c r="L18" s="265"/>
      <c r="M18" s="153">
        <f>AVERAGE(M11:M17)</f>
        <v>0</v>
      </c>
    </row>
    <row r="19" spans="1:13" ht="18" x14ac:dyDescent="0.25">
      <c r="A19" s="154"/>
      <c r="B19" s="521" t="s">
        <v>452</v>
      </c>
      <c r="C19" s="287"/>
      <c r="D19" s="287"/>
      <c r="E19" s="287"/>
      <c r="F19" s="287"/>
      <c r="G19" s="287"/>
      <c r="H19" s="287"/>
      <c r="I19" s="287"/>
      <c r="J19" s="287"/>
      <c r="K19" s="287"/>
      <c r="L19" s="287"/>
      <c r="M19" s="257"/>
    </row>
    <row r="20" spans="1:13" ht="50.25" customHeight="1" x14ac:dyDescent="0.2">
      <c r="A20" s="143"/>
      <c r="B20" s="562" t="s">
        <v>453</v>
      </c>
      <c r="C20" s="265"/>
      <c r="D20" s="563">
        <f>E18</f>
        <v>0</v>
      </c>
      <c r="E20" s="265"/>
      <c r="F20" s="532"/>
      <c r="G20" s="263"/>
      <c r="H20" s="564" t="s">
        <v>454</v>
      </c>
      <c r="I20" s="565"/>
      <c r="J20" s="565"/>
      <c r="K20" s="565"/>
      <c r="L20" s="530"/>
      <c r="M20" s="257"/>
    </row>
    <row r="21" spans="1:13" ht="50.25" customHeight="1" x14ac:dyDescent="0.2">
      <c r="A21" s="143"/>
      <c r="B21" s="566" t="s">
        <v>455</v>
      </c>
      <c r="C21" s="265"/>
      <c r="D21" s="567">
        <f>I18</f>
        <v>0</v>
      </c>
      <c r="E21" s="265"/>
      <c r="F21" s="263"/>
      <c r="G21" s="263"/>
      <c r="H21" s="561" t="s">
        <v>456</v>
      </c>
      <c r="I21" s="263"/>
      <c r="J21" s="263"/>
      <c r="K21" s="263"/>
      <c r="L21" s="263"/>
      <c r="M21" s="259"/>
    </row>
    <row r="22" spans="1:13" ht="50.25" customHeight="1" x14ac:dyDescent="0.2">
      <c r="A22" s="143"/>
      <c r="B22" s="568" t="s">
        <v>457</v>
      </c>
      <c r="C22" s="265"/>
      <c r="D22" s="569">
        <f>M18</f>
        <v>0</v>
      </c>
      <c r="E22" s="265"/>
      <c r="F22" s="263"/>
      <c r="G22" s="263"/>
      <c r="H22" s="556" t="s">
        <v>458</v>
      </c>
      <c r="I22" s="263"/>
      <c r="J22" s="263"/>
      <c r="K22" s="263"/>
      <c r="L22" s="263"/>
      <c r="M22" s="259"/>
    </row>
    <row r="23" spans="1:13" ht="50.25" customHeight="1" x14ac:dyDescent="0.2">
      <c r="A23" s="155"/>
      <c r="B23" s="554" t="s">
        <v>459</v>
      </c>
      <c r="C23" s="265"/>
      <c r="D23" s="555">
        <f>AVERAGE(D20:D22)</f>
        <v>0</v>
      </c>
      <c r="E23" s="265"/>
      <c r="F23" s="263"/>
      <c r="G23" s="263"/>
      <c r="H23" s="556" t="s">
        <v>460</v>
      </c>
      <c r="I23" s="263"/>
      <c r="J23" s="263"/>
      <c r="K23" s="263"/>
      <c r="L23" s="263"/>
      <c r="M23" s="259"/>
    </row>
    <row r="24" spans="1:13" ht="50.25" customHeight="1" x14ac:dyDescent="0.2">
      <c r="A24" s="155"/>
      <c r="B24" s="118"/>
      <c r="C24" s="118"/>
      <c r="D24" s="118"/>
      <c r="E24" s="118"/>
      <c r="F24" s="288"/>
      <c r="G24" s="288"/>
      <c r="H24" s="557" t="s">
        <v>527</v>
      </c>
      <c r="I24" s="288"/>
      <c r="J24" s="288"/>
      <c r="K24" s="288"/>
      <c r="L24" s="288"/>
      <c r="M24" s="261"/>
    </row>
    <row r="25" spans="1:13" ht="12.75" x14ac:dyDescent="0.2">
      <c r="B25" s="558"/>
      <c r="C25" s="263"/>
      <c r="D25" s="263"/>
      <c r="E25" s="263"/>
      <c r="F25" s="263"/>
      <c r="G25" s="263"/>
      <c r="H25" s="263"/>
      <c r="I25" s="263"/>
      <c r="J25" s="263"/>
      <c r="K25" s="263"/>
      <c r="L25" s="263"/>
      <c r="M25" s="259"/>
    </row>
    <row r="27" spans="1:13" ht="45" x14ac:dyDescent="0.6">
      <c r="B27" s="540" t="s">
        <v>414</v>
      </c>
      <c r="C27" s="263"/>
      <c r="D27" s="263"/>
      <c r="E27" s="263"/>
      <c r="F27" s="263"/>
      <c r="G27" s="263"/>
      <c r="H27" s="263"/>
      <c r="I27" s="263"/>
      <c r="J27" s="263"/>
      <c r="K27" s="263"/>
      <c r="L27" s="263"/>
      <c r="M27" s="263"/>
    </row>
    <row r="28" spans="1:13" ht="39" customHeight="1" x14ac:dyDescent="0.4">
      <c r="B28" s="347" t="s">
        <v>461</v>
      </c>
      <c r="C28" s="263"/>
      <c r="D28" s="263"/>
      <c r="E28" s="263"/>
      <c r="F28" s="263"/>
      <c r="G28" s="263"/>
      <c r="H28" s="263"/>
      <c r="I28" s="263"/>
      <c r="J28" s="263"/>
      <c r="K28" s="263"/>
      <c r="L28" s="263"/>
      <c r="M28" s="263"/>
    </row>
    <row r="29" spans="1:13" ht="29.25" customHeight="1" x14ac:dyDescent="0.4">
      <c r="B29" s="347" t="s">
        <v>462</v>
      </c>
      <c r="C29" s="263"/>
      <c r="D29" s="263"/>
      <c r="E29" s="263"/>
      <c r="F29" s="263"/>
      <c r="G29" s="263"/>
      <c r="H29" s="263"/>
      <c r="I29" s="263"/>
      <c r="J29" s="263"/>
      <c r="K29" s="263"/>
      <c r="L29" s="263"/>
      <c r="M29" s="263"/>
    </row>
    <row r="30" spans="1:13" ht="43.5" customHeight="1" x14ac:dyDescent="0.2">
      <c r="B30" s="559" t="s">
        <v>463</v>
      </c>
      <c r="C30" s="560"/>
      <c r="D30" s="560"/>
      <c r="E30" s="560"/>
      <c r="F30" s="560"/>
      <c r="G30" s="560"/>
      <c r="H30" s="560"/>
      <c r="I30" s="560"/>
      <c r="J30" s="560"/>
      <c r="K30" s="560"/>
      <c r="L30" s="560"/>
      <c r="M30" s="560"/>
    </row>
    <row r="31" spans="1:13" ht="29.25" customHeight="1" x14ac:dyDescent="0.25">
      <c r="A31" s="154"/>
      <c r="B31" s="551" t="s">
        <v>464</v>
      </c>
      <c r="C31" s="413"/>
      <c r="D31" s="413"/>
      <c r="E31" s="413"/>
      <c r="F31" s="413"/>
      <c r="G31" s="413"/>
      <c r="H31" s="413"/>
      <c r="I31" s="413"/>
      <c r="J31" s="413"/>
      <c r="K31" s="413"/>
      <c r="L31" s="413"/>
      <c r="M31" s="414"/>
    </row>
    <row r="32" spans="1:13" ht="24" customHeight="1" x14ac:dyDescent="0.2">
      <c r="A32" s="156"/>
      <c r="B32" s="552" t="s">
        <v>367</v>
      </c>
      <c r="C32" s="288"/>
      <c r="D32" s="261"/>
      <c r="E32" s="552" t="s">
        <v>368</v>
      </c>
      <c r="F32" s="288"/>
      <c r="G32" s="261"/>
      <c r="H32" s="552" t="s">
        <v>369</v>
      </c>
      <c r="I32" s="288"/>
      <c r="J32" s="261"/>
      <c r="K32" s="552" t="s">
        <v>370</v>
      </c>
      <c r="L32" s="288"/>
      <c r="M32" s="261"/>
    </row>
    <row r="33" spans="1:30" ht="172.5" customHeight="1" x14ac:dyDescent="0.2">
      <c r="A33" s="156"/>
      <c r="B33" s="553" t="s">
        <v>465</v>
      </c>
      <c r="C33" s="288"/>
      <c r="D33" s="261"/>
      <c r="E33" s="553" t="s">
        <v>466</v>
      </c>
      <c r="F33" s="288"/>
      <c r="G33" s="261"/>
      <c r="H33" s="553" t="s">
        <v>467</v>
      </c>
      <c r="I33" s="288"/>
      <c r="J33" s="261"/>
      <c r="K33" s="553" t="s">
        <v>468</v>
      </c>
      <c r="L33" s="288"/>
      <c r="M33" s="261"/>
    </row>
    <row r="34" spans="1:30" ht="29.25" customHeight="1" x14ac:dyDescent="0.2">
      <c r="A34" s="157"/>
      <c r="B34" s="533" t="s">
        <v>469</v>
      </c>
      <c r="C34" s="303"/>
      <c r="D34" s="303"/>
      <c r="E34" s="303"/>
      <c r="F34" s="303"/>
      <c r="G34" s="265"/>
      <c r="H34" s="534"/>
      <c r="I34" s="535"/>
      <c r="J34" s="535"/>
      <c r="K34" s="535"/>
      <c r="L34" s="535"/>
      <c r="M34" s="536"/>
    </row>
    <row r="36" spans="1:30" ht="45" x14ac:dyDescent="0.6">
      <c r="A36" s="43"/>
      <c r="B36" s="540" t="s">
        <v>414</v>
      </c>
      <c r="C36" s="263"/>
      <c r="D36" s="263"/>
      <c r="E36" s="263"/>
      <c r="F36" s="263"/>
      <c r="G36" s="263"/>
      <c r="H36" s="263"/>
      <c r="I36" s="263"/>
      <c r="J36" s="263"/>
      <c r="K36" s="263"/>
      <c r="L36" s="263"/>
      <c r="M36" s="263"/>
    </row>
    <row r="37" spans="1:30" ht="30" x14ac:dyDescent="0.4">
      <c r="A37" s="43"/>
      <c r="B37" s="347" t="s">
        <v>470</v>
      </c>
      <c r="C37" s="263"/>
      <c r="D37" s="263"/>
      <c r="E37" s="263"/>
      <c r="F37" s="263"/>
      <c r="G37" s="263"/>
      <c r="H37" s="263"/>
      <c r="I37" s="263"/>
      <c r="J37" s="263"/>
      <c r="K37" s="263"/>
      <c r="L37" s="263"/>
      <c r="M37" s="263"/>
    </row>
    <row r="38" spans="1:30" ht="62.25" customHeight="1" x14ac:dyDescent="0.2">
      <c r="A38" s="158"/>
      <c r="B38" s="550" t="s">
        <v>471</v>
      </c>
      <c r="C38" s="310"/>
      <c r="D38" s="310"/>
      <c r="E38" s="310"/>
      <c r="F38" s="310"/>
      <c r="G38" s="310"/>
      <c r="H38" s="310"/>
      <c r="I38" s="310"/>
      <c r="J38" s="310"/>
      <c r="K38" s="310"/>
      <c r="L38" s="310"/>
      <c r="M38" s="310"/>
    </row>
    <row r="39" spans="1:30" ht="12.75" x14ac:dyDescent="0.2">
      <c r="B39" s="61"/>
      <c r="C39" s="61"/>
      <c r="D39" s="61"/>
      <c r="E39" s="61"/>
      <c r="F39" s="61"/>
      <c r="G39" s="61"/>
      <c r="H39" s="61"/>
      <c r="I39" s="61"/>
      <c r="J39" s="61"/>
      <c r="K39" s="61"/>
      <c r="L39" s="61"/>
      <c r="M39" s="61"/>
    </row>
    <row r="40" spans="1:30" ht="49.5" customHeight="1" x14ac:dyDescent="0.25">
      <c r="A40" s="159"/>
      <c r="B40" s="522" t="s">
        <v>472</v>
      </c>
      <c r="C40" s="261"/>
      <c r="D40" s="522" t="s">
        <v>473</v>
      </c>
      <c r="E40" s="261"/>
      <c r="F40" s="522" t="s">
        <v>474</v>
      </c>
      <c r="G40" s="261"/>
      <c r="H40" s="522" t="s">
        <v>475</v>
      </c>
      <c r="I40" s="261"/>
      <c r="J40" s="522" t="s">
        <v>476</v>
      </c>
      <c r="K40" s="261"/>
      <c r="L40" s="522" t="s">
        <v>477</v>
      </c>
      <c r="M40" s="261"/>
      <c r="N40" s="160"/>
      <c r="O40" s="160"/>
      <c r="P40" s="160"/>
      <c r="Q40" s="160"/>
      <c r="R40" s="160"/>
      <c r="S40" s="160"/>
      <c r="T40" s="160"/>
      <c r="U40" s="160"/>
      <c r="V40" s="160"/>
      <c r="W40" s="160"/>
      <c r="X40" s="160"/>
      <c r="Y40" s="160"/>
      <c r="Z40" s="160"/>
      <c r="AA40" s="160"/>
      <c r="AB40" s="160"/>
      <c r="AC40" s="160"/>
      <c r="AD40" s="160"/>
    </row>
    <row r="41" spans="1:30" ht="49.5" customHeight="1" x14ac:dyDescent="0.2">
      <c r="A41" s="161"/>
      <c r="B41" s="398"/>
      <c r="C41" s="523"/>
      <c r="D41" s="524"/>
      <c r="E41" s="523"/>
      <c r="F41" s="525"/>
      <c r="G41" s="526"/>
      <c r="H41" s="398"/>
      <c r="I41" s="523"/>
      <c r="J41" s="398"/>
      <c r="K41" s="523"/>
      <c r="L41" s="527"/>
      <c r="M41" s="265"/>
    </row>
    <row r="42" spans="1:30" ht="49.5" customHeight="1" x14ac:dyDescent="0.2">
      <c r="A42" s="161"/>
      <c r="B42" s="398"/>
      <c r="C42" s="523"/>
      <c r="D42" s="524"/>
      <c r="E42" s="523"/>
      <c r="F42" s="398"/>
      <c r="G42" s="523"/>
      <c r="H42" s="398"/>
      <c r="I42" s="523"/>
      <c r="J42" s="398"/>
      <c r="K42" s="523"/>
      <c r="L42" s="527"/>
      <c r="M42" s="265"/>
    </row>
    <row r="43" spans="1:30" ht="49.5" customHeight="1" x14ac:dyDescent="0.2">
      <c r="A43" s="161"/>
      <c r="B43" s="398"/>
      <c r="C43" s="523"/>
      <c r="D43" s="545"/>
      <c r="E43" s="546"/>
      <c r="F43" s="398"/>
      <c r="G43" s="523"/>
      <c r="H43" s="398"/>
      <c r="I43" s="523"/>
      <c r="J43" s="398"/>
      <c r="K43" s="523"/>
      <c r="L43" s="527"/>
      <c r="M43" s="265"/>
    </row>
    <row r="44" spans="1:30" ht="49.5" customHeight="1" x14ac:dyDescent="0.2">
      <c r="A44" s="161"/>
      <c r="B44" s="398"/>
      <c r="C44" s="523"/>
      <c r="D44" s="524"/>
      <c r="E44" s="523"/>
      <c r="F44" s="398"/>
      <c r="G44" s="523"/>
      <c r="H44" s="398"/>
      <c r="I44" s="523"/>
      <c r="J44" s="398"/>
      <c r="K44" s="523"/>
      <c r="L44" s="527"/>
      <c r="M44" s="265"/>
    </row>
    <row r="45" spans="1:30" ht="38.25" customHeight="1" x14ac:dyDescent="0.2">
      <c r="A45" s="157"/>
      <c r="B45" s="533" t="s">
        <v>478</v>
      </c>
      <c r="C45" s="303"/>
      <c r="D45" s="303"/>
      <c r="E45" s="303"/>
      <c r="F45" s="303"/>
      <c r="G45" s="303"/>
      <c r="H45" s="303"/>
      <c r="I45" s="303"/>
      <c r="J45" s="303"/>
      <c r="K45" s="265"/>
      <c r="L45" s="548" t="e">
        <f>AVERAGE(L41:L44)</f>
        <v>#DIV/0!</v>
      </c>
      <c r="M45" s="549"/>
    </row>
    <row r="46" spans="1:30" ht="15" x14ac:dyDescent="0.2">
      <c r="A46" s="162"/>
      <c r="B46" s="547" t="s">
        <v>479</v>
      </c>
      <c r="C46" s="263"/>
      <c r="D46" s="263"/>
      <c r="E46" s="263"/>
      <c r="F46" s="263"/>
      <c r="G46" s="263"/>
      <c r="H46" s="263"/>
      <c r="I46" s="263"/>
      <c r="J46" s="263"/>
      <c r="K46" s="263"/>
      <c r="L46" s="263"/>
      <c r="M46" s="263"/>
    </row>
    <row r="49" ht="33" customHeight="1" x14ac:dyDescent="0.2"/>
    <row r="51" ht="33" customHeight="1" x14ac:dyDescent="0.2"/>
    <row r="53" ht="36.75" customHeight="1" x14ac:dyDescent="0.2"/>
    <row r="54" ht="36.75" customHeight="1" x14ac:dyDescent="0.2"/>
    <row r="55" ht="36.75" customHeight="1" x14ac:dyDescent="0.2"/>
    <row r="56" ht="36.75" customHeight="1" x14ac:dyDescent="0.2"/>
    <row r="57" ht="36.75" customHeight="1" x14ac:dyDescent="0.2"/>
    <row r="58" ht="33.75" customHeight="1" x14ac:dyDescent="0.2"/>
    <row r="59" ht="33.75" customHeight="1" x14ac:dyDescent="0.2"/>
    <row r="60" ht="33.75" customHeight="1" x14ac:dyDescent="0.2"/>
    <row r="61" ht="34.5" customHeight="1" x14ac:dyDescent="0.2"/>
    <row r="62" ht="34.5" customHeight="1" x14ac:dyDescent="0.2"/>
    <row r="63" ht="34.5" customHeight="1" x14ac:dyDescent="0.2"/>
    <row r="65" spans="14:14" ht="51" customHeight="1" x14ac:dyDescent="0.2"/>
    <row r="68" spans="14:14" ht="51" customHeight="1" x14ac:dyDescent="0.2"/>
    <row r="69" spans="14:14" ht="51" customHeight="1" x14ac:dyDescent="0.2"/>
    <row r="70" spans="14:14" ht="51" customHeight="1" x14ac:dyDescent="0.2"/>
    <row r="71" spans="14:14" ht="51" customHeight="1" x14ac:dyDescent="0.2"/>
    <row r="72" spans="14:14" ht="50.25" customHeight="1" x14ac:dyDescent="0.2"/>
    <row r="73" spans="14:14" ht="50.25" customHeight="1" x14ac:dyDescent="0.2"/>
    <row r="74" spans="14:14" ht="59.25" customHeight="1" x14ac:dyDescent="0.2">
      <c r="N74" s="4"/>
    </row>
  </sheetData>
  <mergeCells count="109">
    <mergeCell ref="H21:K21"/>
    <mergeCell ref="H22:K22"/>
    <mergeCell ref="B20:C20"/>
    <mergeCell ref="D20:E20"/>
    <mergeCell ref="H20:K20"/>
    <mergeCell ref="B21:C21"/>
    <mergeCell ref="D21:E21"/>
    <mergeCell ref="B22:C22"/>
    <mergeCell ref="D22:E22"/>
    <mergeCell ref="B23:C23"/>
    <mergeCell ref="D23:E23"/>
    <mergeCell ref="H23:K23"/>
    <mergeCell ref="H24:K24"/>
    <mergeCell ref="B25:M25"/>
    <mergeCell ref="B27:M27"/>
    <mergeCell ref="B28:M28"/>
    <mergeCell ref="B29:M29"/>
    <mergeCell ref="B30:M30"/>
    <mergeCell ref="B36:M36"/>
    <mergeCell ref="B37:M37"/>
    <mergeCell ref="B38:M38"/>
    <mergeCell ref="D40:E40"/>
    <mergeCell ref="F40:G40"/>
    <mergeCell ref="H40:I40"/>
    <mergeCell ref="J40:K40"/>
    <mergeCell ref="L40:M40"/>
    <mergeCell ref="B31:M31"/>
    <mergeCell ref="B32:D32"/>
    <mergeCell ref="E32:G32"/>
    <mergeCell ref="H32:J32"/>
    <mergeCell ref="K32:M32"/>
    <mergeCell ref="B33:D33"/>
    <mergeCell ref="E33:G33"/>
    <mergeCell ref="H33:J33"/>
    <mergeCell ref="K33:M33"/>
    <mergeCell ref="D43:E43"/>
    <mergeCell ref="F43:G43"/>
    <mergeCell ref="B44:C44"/>
    <mergeCell ref="D44:E44"/>
    <mergeCell ref="F44:G44"/>
    <mergeCell ref="B45:K45"/>
    <mergeCell ref="B46:M46"/>
    <mergeCell ref="H43:I43"/>
    <mergeCell ref="J43:K43"/>
    <mergeCell ref="H44:I44"/>
    <mergeCell ref="J44:K44"/>
    <mergeCell ref="L44:M44"/>
    <mergeCell ref="L45:M45"/>
    <mergeCell ref="B42:C42"/>
    <mergeCell ref="D42:E42"/>
    <mergeCell ref="F42:G42"/>
    <mergeCell ref="H42:I42"/>
    <mergeCell ref="J42:K42"/>
    <mergeCell ref="L42:M42"/>
    <mergeCell ref="B43:C43"/>
    <mergeCell ref="L43:M43"/>
    <mergeCell ref="B2:M2"/>
    <mergeCell ref="B3:M3"/>
    <mergeCell ref="B4:M4"/>
    <mergeCell ref="B6:D6"/>
    <mergeCell ref="E6:G6"/>
    <mergeCell ref="H6:J6"/>
    <mergeCell ref="K6:M6"/>
    <mergeCell ref="B7:D7"/>
    <mergeCell ref="E7:G7"/>
    <mergeCell ref="H7:J7"/>
    <mergeCell ref="K7:M7"/>
    <mergeCell ref="B9:E9"/>
    <mergeCell ref="F9:I9"/>
    <mergeCell ref="J9:M9"/>
    <mergeCell ref="J11:L11"/>
    <mergeCell ref="J12:L12"/>
    <mergeCell ref="B10:D10"/>
    <mergeCell ref="F10:H10"/>
    <mergeCell ref="J10:L10"/>
    <mergeCell ref="B11:D11"/>
    <mergeCell ref="F11:H11"/>
    <mergeCell ref="B12:D12"/>
    <mergeCell ref="J13:L13"/>
    <mergeCell ref="B13:D13"/>
    <mergeCell ref="B14:D14"/>
    <mergeCell ref="J14:L14"/>
    <mergeCell ref="F12:H12"/>
    <mergeCell ref="F13:H13"/>
    <mergeCell ref="F14:H14"/>
    <mergeCell ref="B15:D15"/>
    <mergeCell ref="B16:D16"/>
    <mergeCell ref="B17:D17"/>
    <mergeCell ref="B18:D18"/>
    <mergeCell ref="B19:M19"/>
    <mergeCell ref="B40:C40"/>
    <mergeCell ref="B41:C41"/>
    <mergeCell ref="D41:E41"/>
    <mergeCell ref="F41:G41"/>
    <mergeCell ref="H41:I41"/>
    <mergeCell ref="J41:K41"/>
    <mergeCell ref="L41:M41"/>
    <mergeCell ref="J15:L15"/>
    <mergeCell ref="J16:L16"/>
    <mergeCell ref="J17:L17"/>
    <mergeCell ref="J18:L18"/>
    <mergeCell ref="L20:M24"/>
    <mergeCell ref="F15:H15"/>
    <mergeCell ref="F16:H16"/>
    <mergeCell ref="F17:H17"/>
    <mergeCell ref="F18:H18"/>
    <mergeCell ref="F20:G24"/>
    <mergeCell ref="B34:G34"/>
    <mergeCell ref="H34:M34"/>
  </mergeCells>
  <conditionalFormatting sqref="H21:J21">
    <cfRule type="expression" dxfId="3" priority="1">
      <formula>D23&gt;=3.5</formula>
    </cfRule>
  </conditionalFormatting>
  <conditionalFormatting sqref="H22:J22">
    <cfRule type="expression" dxfId="2" priority="2">
      <formula>IF(D23&gt;=2.5, D23&lt;3.5,)</formula>
    </cfRule>
  </conditionalFormatting>
  <conditionalFormatting sqref="H23:J23">
    <cfRule type="expression" dxfId="1" priority="3">
      <formula>IF(D23&gt;=1.5, D23&lt;2.5,)</formula>
    </cfRule>
  </conditionalFormatting>
  <conditionalFormatting sqref="H24:J24">
    <cfRule type="expression" dxfId="0" priority="4">
      <formula>D23&lt;1.5</formula>
    </cfRule>
  </conditionalFormatting>
  <dataValidations count="3">
    <dataValidation type="list" allowBlank="1" showErrorMessage="1" sqref="L41:L44" xr:uid="{00000000-0002-0000-0B00-000000000000}">
      <formula1>"1,2,3,4"</formula1>
    </dataValidation>
    <dataValidation type="list" allowBlank="1" showErrorMessage="1" sqref="H34" xr:uid="{00000000-0002-0000-0B00-000001000000}">
      <formula1>"0,1,2,3,4"</formula1>
    </dataValidation>
    <dataValidation type="list" allowBlank="1" showErrorMessage="1" sqref="D41:D44" xr:uid="{00000000-0002-0000-0B00-000002000000}">
      <formula1>"Type 1,Type 2,Type 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B7B7B7"/>
    <outlinePr summaryBelow="0" summaryRight="0"/>
  </sheetPr>
  <dimension ref="A1:M32"/>
  <sheetViews>
    <sheetView showGridLines="0" workbookViewId="0">
      <selection activeCell="C5" sqref="C5"/>
    </sheetView>
  </sheetViews>
  <sheetFormatPr defaultColWidth="12.5703125" defaultRowHeight="15.75" customHeight="1" x14ac:dyDescent="0.2"/>
  <cols>
    <col min="1" max="1" width="7.140625" customWidth="1"/>
    <col min="2" max="2" width="17" customWidth="1"/>
    <col min="4" max="4" width="16.140625" customWidth="1"/>
    <col min="5" max="5" width="17.140625" customWidth="1"/>
  </cols>
  <sheetData>
    <row r="1" spans="1:13" ht="30" x14ac:dyDescent="0.4">
      <c r="A1" s="43"/>
      <c r="B1" s="43"/>
      <c r="C1" s="43"/>
      <c r="D1" s="43"/>
      <c r="E1" s="43"/>
      <c r="F1" s="43"/>
      <c r="G1" s="43"/>
      <c r="H1" s="43"/>
      <c r="I1" s="43"/>
      <c r="J1" s="43"/>
      <c r="K1" s="43"/>
      <c r="L1" s="43"/>
      <c r="M1" s="43"/>
    </row>
    <row r="2" spans="1:13" ht="30" x14ac:dyDescent="0.4">
      <c r="A2" s="43"/>
      <c r="B2" s="375" t="s">
        <v>480</v>
      </c>
      <c r="C2" s="287"/>
      <c r="D2" s="287"/>
      <c r="E2" s="287"/>
      <c r="F2" s="287"/>
      <c r="G2" s="287"/>
      <c r="H2" s="287"/>
      <c r="I2" s="287"/>
      <c r="J2" s="287"/>
      <c r="K2" s="287"/>
      <c r="L2" s="287"/>
      <c r="M2" s="257"/>
    </row>
    <row r="3" spans="1:13" ht="48" customHeight="1" x14ac:dyDescent="0.25">
      <c r="A3" s="45"/>
      <c r="B3" s="63" t="s">
        <v>23</v>
      </c>
      <c r="C3" s="349" t="str">
        <f>IF(ISBLANK(TIMELINE!H9), "", TIMELINE!H9)</f>
        <v/>
      </c>
      <c r="D3" s="350"/>
      <c r="E3" s="350"/>
      <c r="F3" s="350"/>
      <c r="G3" s="350"/>
      <c r="H3" s="350"/>
      <c r="I3" s="350"/>
      <c r="J3" s="45" t="s">
        <v>481</v>
      </c>
      <c r="K3" s="349" t="str">
        <f>IF(ISBLANK(TIMELINE!H11), "", TIMELINE!H11)</f>
        <v/>
      </c>
      <c r="L3" s="350"/>
      <c r="M3" s="376"/>
    </row>
    <row r="4" spans="1:13" ht="51.75" customHeight="1" x14ac:dyDescent="0.25">
      <c r="A4" s="45"/>
      <c r="B4" s="63" t="s">
        <v>24</v>
      </c>
      <c r="C4" s="349" t="str">
        <f>IF(ISBLANK(TIMELINE!H13), "", TIMELINE!H13)</f>
        <v/>
      </c>
      <c r="D4" s="350"/>
      <c r="E4" s="350"/>
      <c r="F4" s="350"/>
      <c r="G4" s="350"/>
      <c r="H4" s="350"/>
      <c r="I4" s="350"/>
      <c r="J4" s="350"/>
      <c r="K4" s="350"/>
      <c r="L4" s="350"/>
      <c r="M4" s="376"/>
    </row>
    <row r="5" spans="1:13" ht="12.75" x14ac:dyDescent="0.2">
      <c r="B5" s="52"/>
      <c r="M5" s="48"/>
    </row>
    <row r="6" spans="1:13" ht="36.75" customHeight="1" x14ac:dyDescent="0.25">
      <c r="B6" s="52"/>
      <c r="C6" s="163"/>
      <c r="D6" s="605" t="s">
        <v>482</v>
      </c>
      <c r="E6" s="263"/>
      <c r="F6" s="263"/>
      <c r="G6" s="263"/>
      <c r="H6" s="596" t="str">
        <f>IF(ISBLANK(TIMELINE!H17), "", TIMELINE!H17)</f>
        <v/>
      </c>
      <c r="I6" s="597"/>
      <c r="J6" s="164" t="s">
        <v>483</v>
      </c>
      <c r="K6" s="58"/>
      <c r="L6" s="58"/>
      <c r="M6" s="165"/>
    </row>
    <row r="7" spans="1:13" ht="36.75" customHeight="1" x14ac:dyDescent="0.25">
      <c r="B7" s="52"/>
      <c r="C7" s="163"/>
      <c r="D7" s="605" t="s">
        <v>484</v>
      </c>
      <c r="E7" s="263"/>
      <c r="F7" s="263"/>
      <c r="G7" s="263"/>
      <c r="H7" s="596" t="str">
        <f>IF(ISBLANK(TIMELINE!H15), "", TIMELINE!H15)</f>
        <v/>
      </c>
      <c r="I7" s="597"/>
      <c r="J7" s="164" t="s">
        <v>485</v>
      </c>
      <c r="K7" s="58"/>
      <c r="L7" s="58"/>
      <c r="M7" s="165"/>
    </row>
    <row r="8" spans="1:13" ht="36.75" customHeight="1" x14ac:dyDescent="0.25">
      <c r="B8" s="52"/>
      <c r="C8" s="163"/>
      <c r="D8" s="605" t="s">
        <v>54</v>
      </c>
      <c r="E8" s="263"/>
      <c r="F8" s="263"/>
      <c r="G8" s="263"/>
      <c r="H8" s="596" t="str">
        <f>IF(ISBLANK(TIMELINE!H38), "", TIMELINE!H38)</f>
        <v/>
      </c>
      <c r="I8" s="597"/>
      <c r="J8" s="164"/>
      <c r="K8" s="58"/>
      <c r="L8" s="58"/>
      <c r="M8" s="165"/>
    </row>
    <row r="9" spans="1:13" ht="36.75" customHeight="1" x14ac:dyDescent="0.25">
      <c r="B9" s="52"/>
      <c r="C9" s="605" t="s">
        <v>486</v>
      </c>
      <c r="D9" s="263"/>
      <c r="E9" s="263"/>
      <c r="F9" s="263"/>
      <c r="G9" s="263"/>
      <c r="H9" s="596" t="str">
        <f>IF(ISBLANK(TIMELINE!H62), "", TIMELINE!H62)</f>
        <v/>
      </c>
      <c r="I9" s="597"/>
      <c r="J9" s="164" t="s">
        <v>487</v>
      </c>
      <c r="K9" s="58"/>
      <c r="L9" s="58"/>
      <c r="M9" s="165"/>
    </row>
    <row r="10" spans="1:13" ht="36.75" customHeight="1" x14ac:dyDescent="0.25">
      <c r="B10" s="52"/>
      <c r="C10" s="163"/>
      <c r="D10" s="606" t="s">
        <v>488</v>
      </c>
      <c r="E10" s="263"/>
      <c r="F10" s="263"/>
      <c r="G10" s="263"/>
      <c r="H10" s="163"/>
      <c r="I10" s="163"/>
      <c r="J10" s="163"/>
      <c r="K10" s="58"/>
      <c r="L10" s="58"/>
      <c r="M10" s="165"/>
    </row>
    <row r="11" spans="1:13" ht="36.75" customHeight="1" x14ac:dyDescent="0.25">
      <c r="B11" s="52"/>
      <c r="C11" s="163"/>
      <c r="D11" s="605" t="s">
        <v>489</v>
      </c>
      <c r="E11" s="263"/>
      <c r="F11" s="263"/>
      <c r="G11" s="263"/>
      <c r="H11" s="596" t="str">
        <f>IF(ISBLANK(FORMALS!H3), "", FORMALS!H3)</f>
        <v/>
      </c>
      <c r="I11" s="597"/>
      <c r="J11" s="163"/>
      <c r="K11" s="58"/>
      <c r="L11" s="58"/>
      <c r="M11" s="165"/>
    </row>
    <row r="12" spans="1:13" ht="36.75" customHeight="1" x14ac:dyDescent="0.25">
      <c r="B12" s="52"/>
      <c r="C12" s="163"/>
      <c r="D12" s="605" t="s">
        <v>490</v>
      </c>
      <c r="E12" s="263"/>
      <c r="F12" s="263"/>
      <c r="G12" s="263"/>
      <c r="H12" s="596" t="str">
        <f>IF(ISBLANK(FORMALS!H30), "", FORMALS!H30)</f>
        <v/>
      </c>
      <c r="I12" s="597"/>
      <c r="J12" s="163"/>
      <c r="K12" s="58"/>
      <c r="L12" s="58"/>
      <c r="M12" s="165"/>
    </row>
    <row r="13" spans="1:13" ht="36.75" customHeight="1" x14ac:dyDescent="0.25">
      <c r="B13" s="52"/>
      <c r="C13" s="163"/>
      <c r="D13" s="605" t="s">
        <v>491</v>
      </c>
      <c r="E13" s="263"/>
      <c r="F13" s="263"/>
      <c r="G13" s="263"/>
      <c r="H13" s="596" t="str">
        <f>IF(ISBLANK(FORMALS!H57), "", FORMALS!H57)</f>
        <v/>
      </c>
      <c r="I13" s="597"/>
      <c r="J13" s="163"/>
      <c r="K13" s="58"/>
      <c r="L13" s="58"/>
      <c r="M13" s="165"/>
    </row>
    <row r="14" spans="1:13" ht="36.75" customHeight="1" x14ac:dyDescent="0.25">
      <c r="B14" s="52"/>
      <c r="C14" s="163"/>
      <c r="D14" s="606" t="s">
        <v>492</v>
      </c>
      <c r="E14" s="263"/>
      <c r="F14" s="263"/>
      <c r="G14" s="263"/>
      <c r="H14" s="163"/>
      <c r="I14" s="163"/>
      <c r="J14" s="163"/>
      <c r="K14" s="58"/>
      <c r="L14" s="58"/>
      <c r="M14" s="165"/>
    </row>
    <row r="15" spans="1:13" ht="36.75" customHeight="1" x14ac:dyDescent="0.25">
      <c r="B15" s="52"/>
      <c r="C15" s="58"/>
      <c r="D15" s="605" t="s">
        <v>493</v>
      </c>
      <c r="E15" s="263"/>
      <c r="F15" s="263"/>
      <c r="G15" s="263"/>
      <c r="H15" s="596" t="str">
        <f>IF(ISBLANK(INFORMALS!H3), "", INFORMALS!H3)</f>
        <v/>
      </c>
      <c r="I15" s="597"/>
      <c r="J15" s="58"/>
      <c r="K15" s="598"/>
      <c r="L15" s="263"/>
      <c r="M15" s="165"/>
    </row>
    <row r="16" spans="1:13" ht="36.75" customHeight="1" x14ac:dyDescent="0.25">
      <c r="B16" s="52"/>
      <c r="C16" s="58"/>
      <c r="D16" s="605" t="s">
        <v>494</v>
      </c>
      <c r="E16" s="263"/>
      <c r="F16" s="263"/>
      <c r="G16" s="263"/>
      <c r="H16" s="596" t="str">
        <f>IF(ISBLANK(INFORMALS!H29), "", INFORMALS!H29)</f>
        <v/>
      </c>
      <c r="I16" s="597"/>
      <c r="J16" s="58"/>
      <c r="K16" s="598"/>
      <c r="L16" s="263"/>
      <c r="M16" s="165"/>
    </row>
    <row r="17" spans="1:13" ht="36.75" customHeight="1" x14ac:dyDescent="0.25">
      <c r="B17" s="52"/>
      <c r="C17" s="58"/>
      <c r="D17" s="605" t="s">
        <v>495</v>
      </c>
      <c r="E17" s="263"/>
      <c r="F17" s="263"/>
      <c r="G17" s="263"/>
      <c r="H17" s="596" t="str">
        <f>IF(ISBLANK(INFORMALS!H55), "", INFORMALS!H55)</f>
        <v/>
      </c>
      <c r="I17" s="597"/>
      <c r="J17" s="58"/>
      <c r="K17" s="598"/>
      <c r="L17" s="263"/>
      <c r="M17" s="165"/>
    </row>
    <row r="18" spans="1:13" ht="12.75" x14ac:dyDescent="0.2">
      <c r="B18" s="52"/>
      <c r="M18" s="48"/>
    </row>
    <row r="19" spans="1:13" ht="23.25" x14ac:dyDescent="0.35">
      <c r="B19" s="127" t="s">
        <v>496</v>
      </c>
      <c r="M19" s="48"/>
    </row>
    <row r="20" spans="1:13" ht="55.5" customHeight="1" x14ac:dyDescent="0.25">
      <c r="B20" s="52"/>
      <c r="H20" s="213" t="s">
        <v>497</v>
      </c>
      <c r="I20" s="599" t="s">
        <v>498</v>
      </c>
      <c r="J20" s="288"/>
      <c r="K20" s="600" t="s">
        <v>499</v>
      </c>
      <c r="L20" s="588"/>
      <c r="M20" s="48"/>
    </row>
    <row r="21" spans="1:13" ht="55.5" customHeight="1" x14ac:dyDescent="0.2">
      <c r="A21" s="161"/>
      <c r="B21" s="166"/>
      <c r="C21" s="586" t="s">
        <v>500</v>
      </c>
      <c r="D21" s="587"/>
      <c r="E21" s="574" t="s">
        <v>501</v>
      </c>
      <c r="F21" s="575"/>
      <c r="G21" s="576"/>
      <c r="H21" s="167" t="s">
        <v>502</v>
      </c>
      <c r="I21" s="590">
        <f>FSRR2!D23</f>
        <v>0</v>
      </c>
      <c r="J21" s="261"/>
      <c r="K21" s="591">
        <f>PRODUCT(0.6,I21)</f>
        <v>0</v>
      </c>
      <c r="L21" s="261"/>
      <c r="M21" s="48"/>
    </row>
    <row r="22" spans="1:13" ht="55.5" customHeight="1" x14ac:dyDescent="0.2">
      <c r="A22" s="161"/>
      <c r="B22" s="168"/>
      <c r="C22" s="588"/>
      <c r="D22" s="589"/>
      <c r="E22" s="574" t="s">
        <v>503</v>
      </c>
      <c r="F22" s="575"/>
      <c r="G22" s="576"/>
      <c r="H22" s="169" t="s">
        <v>504</v>
      </c>
      <c r="I22" s="527">
        <f>FSRR2!H34</f>
        <v>0</v>
      </c>
      <c r="J22" s="265"/>
      <c r="K22" s="601">
        <f>PRODUCT(0.1,I22)</f>
        <v>0</v>
      </c>
      <c r="L22" s="265"/>
      <c r="M22" s="48"/>
    </row>
    <row r="23" spans="1:13" ht="55.5" customHeight="1" x14ac:dyDescent="0.2">
      <c r="A23" s="161"/>
      <c r="B23" s="166"/>
      <c r="C23" s="577" t="s">
        <v>505</v>
      </c>
      <c r="D23" s="578"/>
      <c r="E23" s="579" t="s">
        <v>506</v>
      </c>
      <c r="F23" s="580"/>
      <c r="G23" s="581"/>
      <c r="H23" s="170" t="s">
        <v>507</v>
      </c>
      <c r="I23" s="602" t="e">
        <f>FSRR2!L45</f>
        <v>#DIV/0!</v>
      </c>
      <c r="J23" s="257"/>
      <c r="K23" s="603" t="e">
        <f>PRODUCT(0.3,I23)</f>
        <v>#DIV/0!</v>
      </c>
      <c r="L23" s="257"/>
      <c r="M23" s="48"/>
    </row>
    <row r="24" spans="1:13" ht="55.5" customHeight="1" x14ac:dyDescent="0.25">
      <c r="B24" s="52"/>
      <c r="F24" s="582"/>
      <c r="G24" s="287"/>
      <c r="H24" s="287"/>
      <c r="I24" s="44"/>
      <c r="J24" s="171" t="s">
        <v>508</v>
      </c>
      <c r="K24" s="604" t="e">
        <f>SUM(K21:K23)</f>
        <v>#DIV/0!</v>
      </c>
      <c r="L24" s="287"/>
      <c r="M24" s="172"/>
    </row>
    <row r="25" spans="1:13" ht="17.25" customHeight="1" x14ac:dyDescent="0.2">
      <c r="B25" s="173" t="s">
        <v>509</v>
      </c>
      <c r="C25" s="174"/>
      <c r="D25" s="174"/>
      <c r="I25" s="594"/>
      <c r="J25" s="263"/>
      <c r="K25" s="595"/>
      <c r="L25" s="263"/>
      <c r="M25" s="48"/>
    </row>
    <row r="26" spans="1:13" ht="43.5" customHeight="1" x14ac:dyDescent="0.2">
      <c r="B26" s="176"/>
      <c r="C26" s="584" t="s">
        <v>528</v>
      </c>
      <c r="D26" s="585"/>
      <c r="E26" s="585"/>
      <c r="F26" s="585"/>
      <c r="G26" s="585"/>
      <c r="H26" s="585"/>
      <c r="I26" s="585"/>
      <c r="J26" s="585"/>
      <c r="K26" s="585"/>
      <c r="L26" s="64"/>
      <c r="M26" s="48"/>
    </row>
    <row r="27" spans="1:13" ht="17.25" customHeight="1" x14ac:dyDescent="0.25">
      <c r="B27" s="177"/>
      <c r="C27" s="178"/>
      <c r="D27" s="178"/>
      <c r="I27" s="175"/>
      <c r="J27" s="175"/>
      <c r="K27" s="64"/>
      <c r="L27" s="64"/>
      <c r="M27" s="48"/>
    </row>
    <row r="28" spans="1:13" ht="17.25" customHeight="1" x14ac:dyDescent="0.25">
      <c r="B28" s="583" t="s">
        <v>510</v>
      </c>
      <c r="C28" s="263"/>
      <c r="D28" s="263"/>
      <c r="I28" s="175"/>
      <c r="J28" s="175"/>
      <c r="K28" s="64"/>
      <c r="L28" s="64"/>
      <c r="M28" s="48"/>
    </row>
    <row r="29" spans="1:13" ht="92.25" customHeight="1" x14ac:dyDescent="0.2">
      <c r="B29" s="52"/>
      <c r="C29" s="592" t="s">
        <v>529</v>
      </c>
      <c r="D29" s="310"/>
      <c r="E29" s="214" t="s">
        <v>530</v>
      </c>
      <c r="I29" s="175"/>
      <c r="J29" s="175"/>
      <c r="K29" s="64"/>
      <c r="L29" s="64"/>
      <c r="M29" s="48"/>
    </row>
    <row r="30" spans="1:13" ht="51" customHeight="1" x14ac:dyDescent="0.2">
      <c r="A30" s="179"/>
      <c r="B30" s="176"/>
      <c r="C30" s="593" t="s">
        <v>511</v>
      </c>
      <c r="D30" s="263"/>
      <c r="E30" s="263"/>
      <c r="F30" s="263"/>
      <c r="G30" s="263"/>
      <c r="H30" s="263"/>
      <c r="I30" s="263"/>
      <c r="J30" s="263"/>
      <c r="K30" s="263"/>
      <c r="L30" s="263"/>
      <c r="M30" s="259"/>
    </row>
    <row r="31" spans="1:13" ht="51" customHeight="1" x14ac:dyDescent="0.25">
      <c r="A31" s="179"/>
      <c r="B31" s="570" t="s">
        <v>512</v>
      </c>
      <c r="C31" s="263"/>
      <c r="D31" s="571"/>
      <c r="E31" s="288"/>
      <c r="F31" s="288"/>
      <c r="G31" s="572" t="s">
        <v>349</v>
      </c>
      <c r="H31" s="263"/>
      <c r="I31" s="573"/>
      <c r="J31" s="288"/>
      <c r="K31" s="288"/>
      <c r="L31" s="46" t="s">
        <v>350</v>
      </c>
      <c r="M31" s="217"/>
    </row>
    <row r="32" spans="1:13" ht="12.75" x14ac:dyDescent="0.2">
      <c r="B32" s="60"/>
      <c r="C32" s="61"/>
      <c r="D32" s="61"/>
      <c r="E32" s="61"/>
      <c r="F32" s="61"/>
      <c r="G32" s="61"/>
      <c r="H32" s="61"/>
      <c r="I32" s="61"/>
      <c r="J32" s="61"/>
      <c r="K32" s="61"/>
      <c r="L32" s="61"/>
      <c r="M32" s="62"/>
    </row>
  </sheetData>
  <mergeCells count="54">
    <mergeCell ref="B2:M2"/>
    <mergeCell ref="C3:I3"/>
    <mergeCell ref="K3:M3"/>
    <mergeCell ref="C4:M4"/>
    <mergeCell ref="D6:G6"/>
    <mergeCell ref="H6:I6"/>
    <mergeCell ref="H7:I7"/>
    <mergeCell ref="D7:G7"/>
    <mergeCell ref="D8:G8"/>
    <mergeCell ref="H8:I8"/>
    <mergeCell ref="C9:G9"/>
    <mergeCell ref="H9:I9"/>
    <mergeCell ref="D10:G10"/>
    <mergeCell ref="H11:I11"/>
    <mergeCell ref="D16:G16"/>
    <mergeCell ref="H16:I16"/>
    <mergeCell ref="K16:L16"/>
    <mergeCell ref="D17:G17"/>
    <mergeCell ref="H17:I17"/>
    <mergeCell ref="K17:L17"/>
    <mergeCell ref="D11:G11"/>
    <mergeCell ref="D12:G12"/>
    <mergeCell ref="H12:I12"/>
    <mergeCell ref="D13:G13"/>
    <mergeCell ref="H13:I13"/>
    <mergeCell ref="D14:G14"/>
    <mergeCell ref="D15:G15"/>
    <mergeCell ref="I25:J25"/>
    <mergeCell ref="K25:L25"/>
    <mergeCell ref="H15:I15"/>
    <mergeCell ref="K15:L15"/>
    <mergeCell ref="I20:J20"/>
    <mergeCell ref="K20:L20"/>
    <mergeCell ref="I22:J22"/>
    <mergeCell ref="K22:L22"/>
    <mergeCell ref="I23:J23"/>
    <mergeCell ref="K23:L23"/>
    <mergeCell ref="K24:L24"/>
    <mergeCell ref="B31:C31"/>
    <mergeCell ref="D31:F31"/>
    <mergeCell ref="G31:H31"/>
    <mergeCell ref="I31:K31"/>
    <mergeCell ref="E21:G21"/>
    <mergeCell ref="E22:G22"/>
    <mergeCell ref="C23:D23"/>
    <mergeCell ref="E23:G23"/>
    <mergeCell ref="F24:H24"/>
    <mergeCell ref="B28:D28"/>
    <mergeCell ref="C26:K26"/>
    <mergeCell ref="C21:D22"/>
    <mergeCell ref="I21:J21"/>
    <mergeCell ref="K21:L21"/>
    <mergeCell ref="C29:D29"/>
    <mergeCell ref="C30:M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1</xdr:col>
                    <xdr:colOff>828675</xdr:colOff>
                    <xdr:row>29</xdr:row>
                    <xdr:rowOff>200025</xdr:rowOff>
                  </from>
                  <to>
                    <xdr:col>2</xdr:col>
                    <xdr:colOff>0</xdr:colOff>
                    <xdr:row>29</xdr:row>
                    <xdr:rowOff>419100</xdr:rowOff>
                  </to>
                </anchor>
              </controlPr>
            </control>
          </mc:Choice>
        </mc:AlternateContent>
        <mc:AlternateContent xmlns:mc="http://schemas.openxmlformats.org/markup-compatibility/2006">
          <mc:Choice Requires="x14">
            <control shapeId="13314" r:id="rId4" name="Check Box 2">
              <controlPr defaultSize="0" autoFill="0" autoLine="0" autoPict="0">
                <anchor moveWithCells="1">
                  <from>
                    <xdr:col>2</xdr:col>
                    <xdr:colOff>0</xdr:colOff>
                    <xdr:row>25</xdr:row>
                    <xdr:rowOff>161925</xdr:rowOff>
                  </from>
                  <to>
                    <xdr:col>2</xdr:col>
                    <xdr:colOff>304800</xdr:colOff>
                    <xdr:row>25</xdr:row>
                    <xdr:rowOff>381000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3</xdr:col>
                    <xdr:colOff>866775</xdr:colOff>
                    <xdr:row>25</xdr:row>
                    <xdr:rowOff>152400</xdr:rowOff>
                  </from>
                  <to>
                    <xdr:col>4</xdr:col>
                    <xdr:colOff>95250</xdr:colOff>
                    <xdr:row>25</xdr:row>
                    <xdr:rowOff>371475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5</xdr:col>
                    <xdr:colOff>295275</xdr:colOff>
                    <xdr:row>25</xdr:row>
                    <xdr:rowOff>152400</xdr:rowOff>
                  </from>
                  <to>
                    <xdr:col>5</xdr:col>
                    <xdr:colOff>600075</xdr:colOff>
                    <xdr:row>25</xdr:row>
                    <xdr:rowOff>371475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8</xdr:col>
                    <xdr:colOff>466725</xdr:colOff>
                    <xdr:row>25</xdr:row>
                    <xdr:rowOff>152400</xdr:rowOff>
                  </from>
                  <to>
                    <xdr:col>8</xdr:col>
                    <xdr:colOff>771525</xdr:colOff>
                    <xdr:row>25</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9999"/>
    <outlinePr summaryBelow="0" summaryRight="0"/>
  </sheetPr>
  <dimension ref="A1:Z988"/>
  <sheetViews>
    <sheetView showGridLines="0" topLeftCell="A2" workbookViewId="0">
      <selection activeCell="H17" sqref="H17"/>
    </sheetView>
  </sheetViews>
  <sheetFormatPr defaultColWidth="12.5703125" defaultRowHeight="15.75" customHeight="1" x14ac:dyDescent="0.2"/>
  <cols>
    <col min="1" max="2" width="5.28515625" customWidth="1"/>
    <col min="3" max="3" width="13.7109375" customWidth="1"/>
    <col min="4" max="4" width="3.42578125" customWidth="1"/>
    <col min="5" max="5" width="64" customWidth="1"/>
    <col min="6" max="6" width="3.85546875" customWidth="1"/>
    <col min="7" max="7" width="25.42578125" customWidth="1"/>
    <col min="8" max="8" width="56.140625" customWidth="1"/>
  </cols>
  <sheetData>
    <row r="1" spans="1:26" ht="40.5" customHeight="1" x14ac:dyDescent="0.2">
      <c r="A1" s="2"/>
      <c r="B1" s="301" t="s">
        <v>18</v>
      </c>
      <c r="C1" s="287"/>
      <c r="D1" s="287"/>
      <c r="E1" s="287"/>
      <c r="F1" s="287"/>
      <c r="G1" s="287"/>
      <c r="H1" s="287"/>
      <c r="I1" s="2"/>
      <c r="J1" s="2"/>
      <c r="K1" s="2"/>
      <c r="L1" s="2"/>
      <c r="M1" s="2"/>
      <c r="N1" s="2"/>
      <c r="O1" s="2"/>
      <c r="P1" s="2"/>
      <c r="Q1" s="2"/>
      <c r="R1" s="2"/>
      <c r="S1" s="2"/>
      <c r="T1" s="2"/>
      <c r="U1" s="2"/>
      <c r="V1" s="2"/>
      <c r="W1" s="2"/>
      <c r="X1" s="2"/>
      <c r="Y1" s="2"/>
      <c r="Z1" s="2"/>
    </row>
    <row r="2" spans="1:26" ht="156.75" customHeight="1" x14ac:dyDescent="0.25">
      <c r="A2" s="3"/>
      <c r="B2" s="302" t="s">
        <v>19</v>
      </c>
      <c r="C2" s="303"/>
      <c r="D2" s="303"/>
      <c r="E2" s="265"/>
      <c r="F2" s="302" t="s">
        <v>20</v>
      </c>
      <c r="G2" s="303"/>
      <c r="H2" s="265"/>
      <c r="I2" s="4"/>
      <c r="J2" s="4"/>
      <c r="K2" s="4"/>
      <c r="L2" s="4"/>
      <c r="M2" s="4"/>
      <c r="N2" s="4"/>
      <c r="O2" s="4"/>
      <c r="P2" s="4"/>
      <c r="Q2" s="4"/>
      <c r="R2" s="4"/>
      <c r="S2" s="4"/>
      <c r="T2" s="4"/>
      <c r="U2" s="4"/>
      <c r="V2" s="4"/>
      <c r="W2" s="4"/>
      <c r="X2" s="4"/>
      <c r="Y2" s="4"/>
      <c r="Z2" s="4"/>
    </row>
    <row r="3" spans="1:26" x14ac:dyDescent="0.25">
      <c r="A3" s="3"/>
      <c r="B3" s="304"/>
      <c r="C3" s="263"/>
      <c r="D3" s="263"/>
      <c r="E3" s="263"/>
      <c r="F3" s="263"/>
      <c r="G3" s="263"/>
      <c r="H3" s="263"/>
      <c r="I3" s="4"/>
      <c r="J3" s="4"/>
      <c r="K3" s="4"/>
      <c r="L3" s="4"/>
      <c r="M3" s="4"/>
      <c r="N3" s="4"/>
      <c r="O3" s="4"/>
      <c r="P3" s="4"/>
      <c r="Q3" s="4"/>
      <c r="R3" s="4"/>
      <c r="S3" s="4"/>
      <c r="T3" s="4"/>
      <c r="U3" s="4"/>
      <c r="V3" s="4"/>
      <c r="W3" s="4"/>
      <c r="X3" s="4"/>
      <c r="Y3" s="4"/>
      <c r="Z3" s="4"/>
    </row>
    <row r="4" spans="1:26" ht="43.5" customHeight="1" x14ac:dyDescent="0.25">
      <c r="A4" s="3"/>
      <c r="B4" s="305" t="s">
        <v>21</v>
      </c>
      <c r="C4" s="263"/>
      <c r="D4" s="263"/>
      <c r="E4" s="263"/>
      <c r="F4" s="263"/>
      <c r="G4" s="263"/>
      <c r="H4" s="263"/>
      <c r="I4" s="4"/>
      <c r="J4" s="4"/>
      <c r="K4" s="4"/>
      <c r="L4" s="4"/>
      <c r="M4" s="4"/>
      <c r="N4" s="4"/>
      <c r="O4" s="4"/>
      <c r="P4" s="4"/>
      <c r="Q4" s="4"/>
      <c r="R4" s="4"/>
      <c r="S4" s="4"/>
      <c r="T4" s="4"/>
      <c r="U4" s="4"/>
      <c r="V4" s="4"/>
      <c r="W4" s="4"/>
      <c r="X4" s="4"/>
      <c r="Y4" s="4"/>
      <c r="Z4" s="4"/>
    </row>
    <row r="5" spans="1:26" ht="7.5" customHeight="1" x14ac:dyDescent="0.35">
      <c r="A5" s="5"/>
      <c r="B5" s="5"/>
      <c r="C5" s="5"/>
      <c r="D5" s="6"/>
      <c r="E5" s="6"/>
      <c r="F5" s="267"/>
      <c r="G5" s="263"/>
      <c r="H5" s="263"/>
    </row>
    <row r="6" spans="1:26" ht="24.75" customHeight="1" x14ac:dyDescent="0.2">
      <c r="A6" s="7"/>
      <c r="B6" s="293" t="s">
        <v>22</v>
      </c>
      <c r="C6" s="283"/>
      <c r="D6" s="294" t="s">
        <v>23</v>
      </c>
      <c r="E6" s="283"/>
      <c r="F6" s="295" t="s">
        <v>24</v>
      </c>
      <c r="G6" s="263"/>
      <c r="H6" s="263"/>
      <c r="I6" s="1"/>
      <c r="J6" s="1"/>
      <c r="K6" s="1"/>
      <c r="L6" s="1"/>
      <c r="M6" s="1"/>
      <c r="N6" s="1"/>
      <c r="O6" s="1"/>
      <c r="P6" s="1"/>
      <c r="Q6" s="1"/>
      <c r="R6" s="1"/>
      <c r="S6" s="1"/>
      <c r="T6" s="1"/>
      <c r="U6" s="1"/>
      <c r="V6" s="1"/>
      <c r="W6" s="1"/>
      <c r="X6" s="1"/>
      <c r="Y6" s="1"/>
      <c r="Z6" s="1"/>
    </row>
    <row r="7" spans="1:26" ht="8.25" customHeight="1" x14ac:dyDescent="0.2">
      <c r="A7" s="7"/>
      <c r="B7" s="8"/>
      <c r="C7" s="8"/>
      <c r="D7" s="9"/>
      <c r="E7" s="9"/>
      <c r="F7" s="1"/>
      <c r="G7" s="10"/>
      <c r="H7" s="1"/>
      <c r="I7" s="1"/>
      <c r="J7" s="1"/>
      <c r="K7" s="1"/>
      <c r="L7" s="1"/>
      <c r="M7" s="1"/>
      <c r="N7" s="1"/>
      <c r="O7" s="1"/>
      <c r="P7" s="1"/>
      <c r="Q7" s="1"/>
      <c r="R7" s="1"/>
      <c r="S7" s="1"/>
      <c r="T7" s="1"/>
      <c r="U7" s="1"/>
      <c r="V7" s="1"/>
      <c r="W7" s="1"/>
      <c r="X7" s="1"/>
      <c r="Y7" s="1"/>
      <c r="Z7" s="1"/>
    </row>
    <row r="8" spans="1:26" ht="22.5" customHeight="1" x14ac:dyDescent="0.2">
      <c r="A8" s="7"/>
      <c r="B8" s="256" t="s">
        <v>25</v>
      </c>
      <c r="C8" s="257"/>
      <c r="D8" s="297"/>
      <c r="E8" s="257"/>
      <c r="F8" s="296" t="s">
        <v>26</v>
      </c>
      <c r="G8" s="287"/>
      <c r="H8" s="257"/>
      <c r="I8" s="1"/>
      <c r="J8" s="1"/>
      <c r="K8" s="1"/>
      <c r="L8" s="1"/>
      <c r="M8" s="1"/>
      <c r="N8" s="1"/>
      <c r="O8" s="1"/>
      <c r="P8" s="1"/>
      <c r="Q8" s="1"/>
      <c r="R8" s="1"/>
      <c r="S8" s="1"/>
      <c r="T8" s="1"/>
      <c r="U8" s="1"/>
      <c r="V8" s="1"/>
      <c r="W8" s="1"/>
      <c r="X8" s="1"/>
      <c r="Y8" s="1"/>
      <c r="Z8" s="1"/>
    </row>
    <row r="9" spans="1:26" ht="22.5" customHeight="1" x14ac:dyDescent="0.25">
      <c r="A9" s="7"/>
      <c r="B9" s="258"/>
      <c r="C9" s="259"/>
      <c r="D9" s="258"/>
      <c r="E9" s="259"/>
      <c r="F9" s="298" t="s">
        <v>27</v>
      </c>
      <c r="G9" s="263"/>
      <c r="H9" s="236"/>
      <c r="I9" s="1"/>
      <c r="J9" s="1"/>
      <c r="K9" s="1"/>
      <c r="L9" s="1"/>
      <c r="M9" s="1"/>
      <c r="N9" s="1"/>
      <c r="O9" s="1"/>
      <c r="P9" s="1"/>
      <c r="Q9" s="1"/>
      <c r="R9" s="1"/>
      <c r="S9" s="1"/>
      <c r="T9" s="1"/>
      <c r="U9" s="1"/>
      <c r="V9" s="1"/>
      <c r="W9" s="1"/>
      <c r="X9" s="1"/>
      <c r="Y9" s="1"/>
      <c r="Z9" s="1"/>
    </row>
    <row r="10" spans="1:26" ht="22.5" customHeight="1" x14ac:dyDescent="0.25">
      <c r="A10" s="7"/>
      <c r="B10" s="258"/>
      <c r="C10" s="259"/>
      <c r="D10" s="258"/>
      <c r="E10" s="259"/>
      <c r="F10" s="298" t="s">
        <v>28</v>
      </c>
      <c r="G10" s="263"/>
      <c r="H10" s="236"/>
      <c r="I10" s="1"/>
      <c r="J10" s="1"/>
      <c r="K10" s="1"/>
      <c r="L10" s="1"/>
      <c r="M10" s="1"/>
      <c r="N10" s="1"/>
      <c r="O10" s="1"/>
      <c r="P10" s="1"/>
      <c r="Q10" s="1"/>
      <c r="R10" s="1"/>
      <c r="S10" s="1"/>
      <c r="T10" s="1"/>
      <c r="U10" s="1"/>
      <c r="V10" s="1"/>
      <c r="W10" s="1"/>
      <c r="X10" s="1"/>
      <c r="Y10" s="1"/>
      <c r="Z10" s="1"/>
    </row>
    <row r="11" spans="1:26" ht="22.5" customHeight="1" x14ac:dyDescent="0.25">
      <c r="A11" s="7"/>
      <c r="B11" s="258"/>
      <c r="C11" s="259"/>
      <c r="D11" s="258"/>
      <c r="E11" s="259"/>
      <c r="F11" s="298" t="s">
        <v>29</v>
      </c>
      <c r="G11" s="263"/>
      <c r="H11" s="236"/>
      <c r="I11" s="1"/>
      <c r="J11" s="1"/>
      <c r="K11" s="1"/>
      <c r="L11" s="1"/>
      <c r="M11" s="1"/>
      <c r="N11" s="1"/>
      <c r="O11" s="1"/>
      <c r="P11" s="1"/>
      <c r="Q11" s="1"/>
      <c r="R11" s="1"/>
      <c r="S11" s="1"/>
      <c r="T11" s="1"/>
      <c r="U11" s="1"/>
      <c r="V11" s="1"/>
      <c r="W11" s="1"/>
      <c r="X11" s="1"/>
      <c r="Y11" s="1"/>
      <c r="Z11" s="1"/>
    </row>
    <row r="12" spans="1:26" ht="22.5" customHeight="1" x14ac:dyDescent="0.25">
      <c r="A12" s="7"/>
      <c r="B12" s="258"/>
      <c r="C12" s="259"/>
      <c r="D12" s="258"/>
      <c r="E12" s="259"/>
      <c r="F12" s="298" t="s">
        <v>30</v>
      </c>
      <c r="G12" s="263"/>
      <c r="H12" s="236"/>
      <c r="I12" s="1"/>
      <c r="J12" s="1"/>
      <c r="K12" s="1"/>
      <c r="L12" s="1"/>
      <c r="M12" s="1"/>
      <c r="N12" s="1"/>
      <c r="O12" s="1"/>
      <c r="P12" s="1"/>
      <c r="Q12" s="1"/>
      <c r="R12" s="1"/>
      <c r="S12" s="1"/>
      <c r="T12" s="1"/>
      <c r="U12" s="1"/>
      <c r="V12" s="1"/>
      <c r="W12" s="1"/>
      <c r="X12" s="1"/>
      <c r="Y12" s="1"/>
      <c r="Z12" s="1"/>
    </row>
    <row r="13" spans="1:26" ht="22.5" customHeight="1" x14ac:dyDescent="0.25">
      <c r="A13" s="7"/>
      <c r="B13" s="258"/>
      <c r="C13" s="259"/>
      <c r="D13" s="258"/>
      <c r="E13" s="259"/>
      <c r="F13" s="298" t="s">
        <v>31</v>
      </c>
      <c r="G13" s="263"/>
      <c r="H13" s="236"/>
      <c r="I13" s="1"/>
      <c r="J13" s="1"/>
      <c r="K13" s="1"/>
      <c r="L13" s="1"/>
      <c r="M13" s="1"/>
      <c r="N13" s="1"/>
      <c r="O13" s="1"/>
      <c r="P13" s="1"/>
      <c r="Q13" s="1"/>
      <c r="R13" s="1"/>
      <c r="S13" s="1"/>
      <c r="T13" s="1"/>
      <c r="U13" s="1"/>
      <c r="V13" s="1"/>
      <c r="W13" s="1"/>
      <c r="X13" s="1"/>
      <c r="Y13" s="1"/>
      <c r="Z13" s="1"/>
    </row>
    <row r="14" spans="1:26" ht="22.5" customHeight="1" x14ac:dyDescent="0.25">
      <c r="A14" s="7"/>
      <c r="B14" s="258"/>
      <c r="C14" s="259"/>
      <c r="D14" s="258"/>
      <c r="E14" s="259"/>
      <c r="F14" s="298" t="s">
        <v>32</v>
      </c>
      <c r="G14" s="263"/>
      <c r="H14" s="236"/>
      <c r="I14" s="1"/>
      <c r="J14" s="1"/>
      <c r="K14" s="1"/>
      <c r="L14" s="1"/>
      <c r="M14" s="1"/>
      <c r="N14" s="1"/>
      <c r="O14" s="1"/>
      <c r="P14" s="1"/>
      <c r="Q14" s="1"/>
      <c r="R14" s="1"/>
      <c r="S14" s="1"/>
      <c r="T14" s="1"/>
      <c r="U14" s="1"/>
      <c r="V14" s="1"/>
      <c r="W14" s="1"/>
      <c r="X14" s="1"/>
      <c r="Y14" s="1"/>
      <c r="Z14" s="1"/>
    </row>
    <row r="15" spans="1:26" ht="32.25" customHeight="1" x14ac:dyDescent="0.25">
      <c r="A15" s="7"/>
      <c r="B15" s="258"/>
      <c r="C15" s="259"/>
      <c r="D15" s="258"/>
      <c r="E15" s="259"/>
      <c r="F15" s="298" t="s">
        <v>33</v>
      </c>
      <c r="G15" s="263"/>
      <c r="H15" s="239"/>
      <c r="I15" s="1"/>
      <c r="J15" s="1"/>
      <c r="K15" s="1"/>
      <c r="L15" s="1"/>
      <c r="M15" s="1"/>
      <c r="N15" s="1"/>
      <c r="O15" s="1"/>
      <c r="P15" s="1"/>
      <c r="Q15" s="1"/>
      <c r="R15" s="1"/>
      <c r="S15" s="1"/>
      <c r="T15" s="1"/>
      <c r="U15" s="1"/>
      <c r="V15" s="1"/>
      <c r="W15" s="1"/>
      <c r="X15" s="1"/>
      <c r="Y15" s="1"/>
      <c r="Z15" s="1"/>
    </row>
    <row r="16" spans="1:26" ht="34.5" customHeight="1" x14ac:dyDescent="0.2">
      <c r="A16" s="7"/>
      <c r="B16" s="258"/>
      <c r="C16" s="259"/>
      <c r="D16" s="258"/>
      <c r="E16" s="259"/>
      <c r="F16" s="180"/>
      <c r="G16" s="299" t="s">
        <v>34</v>
      </c>
      <c r="H16" s="259"/>
      <c r="I16" s="1"/>
      <c r="J16" s="1"/>
      <c r="K16" s="1"/>
      <c r="L16" s="1"/>
      <c r="M16" s="1"/>
      <c r="N16" s="1"/>
      <c r="O16" s="1"/>
      <c r="P16" s="1"/>
      <c r="Q16" s="1"/>
      <c r="R16" s="1"/>
      <c r="S16" s="1"/>
      <c r="T16" s="1"/>
      <c r="U16" s="1"/>
      <c r="V16" s="1"/>
      <c r="W16" s="1"/>
      <c r="X16" s="1"/>
      <c r="Y16" s="1"/>
      <c r="Z16" s="1"/>
    </row>
    <row r="17" spans="1:26" ht="23.25" customHeight="1" x14ac:dyDescent="0.25">
      <c r="A17" s="7"/>
      <c r="B17" s="258"/>
      <c r="C17" s="259"/>
      <c r="D17" s="258"/>
      <c r="E17" s="259"/>
      <c r="F17" s="300" t="s">
        <v>35</v>
      </c>
      <c r="G17" s="263"/>
      <c r="H17" s="240"/>
      <c r="I17" s="1"/>
      <c r="J17" s="1"/>
      <c r="K17" s="1"/>
      <c r="L17" s="1"/>
      <c r="M17" s="1"/>
      <c r="N17" s="1"/>
      <c r="O17" s="1"/>
      <c r="P17" s="1"/>
      <c r="Q17" s="1"/>
      <c r="R17" s="1"/>
      <c r="S17" s="1"/>
      <c r="T17" s="1"/>
      <c r="U17" s="1"/>
      <c r="V17" s="1"/>
      <c r="W17" s="1"/>
      <c r="X17" s="1"/>
      <c r="Y17" s="1"/>
      <c r="Z17" s="1"/>
    </row>
    <row r="18" spans="1:26" ht="11.25" customHeight="1" x14ac:dyDescent="0.2">
      <c r="A18" s="7"/>
      <c r="B18" s="260"/>
      <c r="C18" s="261"/>
      <c r="D18" s="260"/>
      <c r="E18" s="261"/>
      <c r="F18" s="13"/>
      <c r="G18" s="14"/>
      <c r="H18" s="12"/>
      <c r="I18" s="1"/>
      <c r="J18" s="1"/>
      <c r="K18" s="1"/>
      <c r="L18" s="1"/>
      <c r="M18" s="1"/>
      <c r="N18" s="1"/>
      <c r="O18" s="1"/>
      <c r="P18" s="1"/>
      <c r="Q18" s="1"/>
      <c r="R18" s="1"/>
      <c r="S18" s="1"/>
      <c r="T18" s="1"/>
      <c r="U18" s="1"/>
      <c r="V18" s="1"/>
      <c r="W18" s="1"/>
      <c r="X18" s="1"/>
      <c r="Y18" s="1"/>
      <c r="Z18" s="1"/>
    </row>
    <row r="19" spans="1:26" ht="3.75" customHeight="1" x14ac:dyDescent="0.2">
      <c r="A19" s="7"/>
      <c r="I19" s="1"/>
      <c r="J19" s="1"/>
      <c r="K19" s="1"/>
      <c r="L19" s="1"/>
      <c r="M19" s="1"/>
      <c r="N19" s="1"/>
      <c r="O19" s="1"/>
      <c r="P19" s="1"/>
      <c r="Q19" s="1"/>
      <c r="R19" s="1"/>
      <c r="S19" s="1"/>
      <c r="T19" s="1"/>
      <c r="U19" s="1"/>
      <c r="V19" s="1"/>
      <c r="W19" s="1"/>
      <c r="X19" s="1"/>
      <c r="Y19" s="1"/>
      <c r="Z19" s="1"/>
    </row>
    <row r="20" spans="1:26" ht="5.25" customHeight="1" x14ac:dyDescent="0.2">
      <c r="A20" s="7"/>
      <c r="B20" s="8"/>
      <c r="C20" s="8"/>
      <c r="D20" s="9"/>
      <c r="E20" s="9"/>
      <c r="F20" s="1"/>
      <c r="G20" s="10"/>
      <c r="H20" s="1"/>
      <c r="I20" s="1"/>
      <c r="J20" s="1"/>
      <c r="K20" s="1"/>
      <c r="L20" s="1"/>
      <c r="M20" s="1"/>
      <c r="N20" s="1"/>
      <c r="O20" s="1"/>
      <c r="P20" s="1"/>
      <c r="Q20" s="1"/>
      <c r="R20" s="1"/>
      <c r="S20" s="1"/>
      <c r="T20" s="1"/>
      <c r="U20" s="1"/>
      <c r="V20" s="1"/>
      <c r="W20" s="1"/>
      <c r="X20" s="1"/>
      <c r="Y20" s="1"/>
      <c r="Z20" s="1"/>
    </row>
    <row r="21" spans="1:26" ht="40.5" customHeight="1" x14ac:dyDescent="0.2">
      <c r="A21" s="7"/>
      <c r="B21" s="256" t="s">
        <v>36</v>
      </c>
      <c r="C21" s="257"/>
      <c r="D21" s="15"/>
      <c r="E21" s="16" t="s">
        <v>37</v>
      </c>
      <c r="F21" s="286"/>
      <c r="G21" s="287"/>
      <c r="H21" s="257"/>
      <c r="I21" s="1"/>
      <c r="J21" s="1"/>
      <c r="K21" s="1"/>
      <c r="L21" s="1"/>
      <c r="M21" s="1"/>
      <c r="N21" s="1"/>
      <c r="O21" s="1"/>
      <c r="P21" s="1"/>
      <c r="Q21" s="1"/>
      <c r="R21" s="1"/>
      <c r="S21" s="1"/>
      <c r="T21" s="1"/>
      <c r="U21" s="1"/>
      <c r="V21" s="1"/>
      <c r="W21" s="1"/>
      <c r="X21" s="1"/>
      <c r="Y21" s="1"/>
      <c r="Z21" s="1"/>
    </row>
    <row r="22" spans="1:26" ht="39.75" customHeight="1" x14ac:dyDescent="0.2">
      <c r="A22" s="7"/>
      <c r="B22" s="258"/>
      <c r="C22" s="259"/>
      <c r="D22" s="11"/>
      <c r="E22" s="17" t="s">
        <v>38</v>
      </c>
      <c r="F22" s="258"/>
      <c r="G22" s="263"/>
      <c r="H22" s="259"/>
      <c r="I22" s="1"/>
      <c r="J22" s="1"/>
      <c r="K22" s="1"/>
      <c r="L22" s="1"/>
      <c r="M22" s="1"/>
      <c r="N22" s="1"/>
      <c r="O22" s="1"/>
      <c r="P22" s="1"/>
      <c r="Q22" s="1"/>
      <c r="R22" s="1"/>
      <c r="S22" s="1"/>
      <c r="T22" s="1"/>
      <c r="U22" s="1"/>
      <c r="V22" s="1"/>
      <c r="W22" s="1"/>
      <c r="X22" s="1"/>
      <c r="Y22" s="1"/>
      <c r="Z22" s="1"/>
    </row>
    <row r="23" spans="1:26" ht="30" customHeight="1" x14ac:dyDescent="0.2">
      <c r="A23" s="7"/>
      <c r="B23" s="258"/>
      <c r="C23" s="259"/>
      <c r="D23" s="11"/>
      <c r="E23" s="17" t="s">
        <v>39</v>
      </c>
      <c r="F23" s="258"/>
      <c r="G23" s="263"/>
      <c r="H23" s="259"/>
      <c r="I23" s="1"/>
      <c r="J23" s="1"/>
      <c r="K23" s="1"/>
      <c r="L23" s="1"/>
      <c r="M23" s="1"/>
      <c r="N23" s="1"/>
      <c r="O23" s="1"/>
      <c r="P23" s="1"/>
      <c r="Q23" s="1"/>
      <c r="R23" s="1"/>
      <c r="S23" s="1"/>
      <c r="T23" s="1"/>
      <c r="U23" s="1"/>
      <c r="V23" s="1"/>
      <c r="W23" s="1"/>
      <c r="X23" s="1"/>
      <c r="Y23" s="1"/>
      <c r="Z23" s="1"/>
    </row>
    <row r="24" spans="1:26" ht="33" customHeight="1" x14ac:dyDescent="0.2">
      <c r="A24" s="7"/>
      <c r="B24" s="258"/>
      <c r="C24" s="259"/>
      <c r="D24" s="11"/>
      <c r="E24" s="18" t="s">
        <v>40</v>
      </c>
      <c r="F24" s="258"/>
      <c r="G24" s="263"/>
      <c r="H24" s="259"/>
      <c r="I24" s="1"/>
      <c r="J24" s="1"/>
      <c r="K24" s="1"/>
      <c r="L24" s="1"/>
      <c r="M24" s="1"/>
      <c r="N24" s="1"/>
      <c r="O24" s="1"/>
      <c r="P24" s="1"/>
      <c r="Q24" s="1"/>
      <c r="R24" s="1"/>
      <c r="S24" s="1"/>
      <c r="T24" s="1"/>
      <c r="U24" s="1"/>
      <c r="V24" s="1"/>
      <c r="W24" s="1"/>
      <c r="X24" s="1"/>
      <c r="Y24" s="1"/>
      <c r="Z24" s="1"/>
    </row>
    <row r="25" spans="1:26" ht="36.75" customHeight="1" x14ac:dyDescent="0.2">
      <c r="A25" s="7"/>
      <c r="B25" s="260"/>
      <c r="C25" s="261"/>
      <c r="D25" s="19"/>
      <c r="E25" s="20" t="s">
        <v>41</v>
      </c>
      <c r="F25" s="260"/>
      <c r="G25" s="288"/>
      <c r="H25" s="261"/>
      <c r="I25" s="1"/>
      <c r="J25" s="1"/>
      <c r="K25" s="1"/>
      <c r="L25" s="1"/>
      <c r="M25" s="1"/>
      <c r="N25" s="1"/>
      <c r="O25" s="1"/>
      <c r="P25" s="1"/>
      <c r="Q25" s="1"/>
      <c r="R25" s="1"/>
      <c r="S25" s="1"/>
      <c r="T25" s="1"/>
      <c r="U25" s="1"/>
      <c r="V25" s="1"/>
      <c r="W25" s="1"/>
      <c r="X25" s="1"/>
      <c r="Y25" s="1"/>
      <c r="Z25" s="1"/>
    </row>
    <row r="26" spans="1:26" ht="9" customHeight="1" x14ac:dyDescent="0.2">
      <c r="A26" s="7"/>
      <c r="B26" s="7"/>
      <c r="C26" s="7"/>
      <c r="D26" s="262"/>
      <c r="E26" s="263"/>
      <c r="F26" s="262"/>
      <c r="G26" s="263"/>
      <c r="H26" s="1"/>
      <c r="I26" s="1"/>
      <c r="J26" s="1"/>
      <c r="K26" s="1"/>
      <c r="L26" s="1"/>
      <c r="M26" s="1"/>
      <c r="N26" s="1"/>
      <c r="O26" s="1"/>
      <c r="P26" s="1"/>
      <c r="Q26" s="1"/>
      <c r="R26" s="1"/>
      <c r="S26" s="1"/>
      <c r="T26" s="1"/>
      <c r="U26" s="1"/>
      <c r="V26" s="1"/>
      <c r="W26" s="1"/>
      <c r="X26" s="1"/>
      <c r="Y26" s="1"/>
      <c r="Z26" s="1"/>
    </row>
    <row r="27" spans="1:26" ht="49.5" customHeight="1" x14ac:dyDescent="0.2">
      <c r="A27" s="7"/>
      <c r="B27" s="264" t="s">
        <v>42</v>
      </c>
      <c r="C27" s="265"/>
      <c r="D27" s="21"/>
      <c r="E27" s="183" t="s">
        <v>43</v>
      </c>
      <c r="F27" s="22"/>
      <c r="G27" s="289" t="s">
        <v>44</v>
      </c>
      <c r="H27" s="265"/>
      <c r="I27" s="1"/>
      <c r="J27" s="1"/>
      <c r="K27" s="1"/>
      <c r="L27" s="1"/>
      <c r="M27" s="1"/>
      <c r="N27" s="1"/>
      <c r="O27" s="1"/>
      <c r="P27" s="1"/>
      <c r="Q27" s="1"/>
      <c r="R27" s="1"/>
      <c r="S27" s="1"/>
      <c r="T27" s="1"/>
      <c r="U27" s="1"/>
      <c r="V27" s="1"/>
      <c r="W27" s="1"/>
      <c r="X27" s="1"/>
      <c r="Y27" s="1"/>
      <c r="Z27" s="1"/>
    </row>
    <row r="28" spans="1:26" ht="10.5" customHeight="1" x14ac:dyDescent="0.2">
      <c r="A28" s="7"/>
      <c r="B28" s="7"/>
      <c r="C28" s="7"/>
      <c r="D28" s="262"/>
      <c r="E28" s="263"/>
      <c r="F28" s="8"/>
      <c r="G28" s="290"/>
      <c r="H28" s="263"/>
      <c r="I28" s="1"/>
      <c r="J28" s="1"/>
      <c r="K28" s="1"/>
      <c r="L28" s="1"/>
      <c r="M28" s="1"/>
      <c r="N28" s="1"/>
      <c r="O28" s="1"/>
      <c r="P28" s="1"/>
      <c r="Q28" s="1"/>
      <c r="R28" s="1"/>
      <c r="S28" s="1"/>
      <c r="T28" s="1"/>
      <c r="U28" s="1"/>
      <c r="V28" s="1"/>
      <c r="W28" s="1"/>
      <c r="X28" s="1"/>
      <c r="Y28" s="1"/>
      <c r="Z28" s="1"/>
    </row>
    <row r="29" spans="1:26" ht="54.75" customHeight="1" x14ac:dyDescent="0.2">
      <c r="A29" s="7"/>
      <c r="B29" s="266" t="s">
        <v>45</v>
      </c>
      <c r="C29" s="265"/>
      <c r="D29" s="182"/>
      <c r="E29" s="181" t="s">
        <v>46</v>
      </c>
      <c r="F29" s="22"/>
      <c r="G29" s="291" t="s">
        <v>47</v>
      </c>
      <c r="H29" s="292"/>
      <c r="I29" s="1"/>
      <c r="J29" s="1"/>
      <c r="K29" s="1"/>
      <c r="L29" s="1"/>
      <c r="M29" s="1"/>
      <c r="N29" s="1"/>
      <c r="O29" s="1"/>
      <c r="P29" s="1"/>
      <c r="Q29" s="1"/>
      <c r="R29" s="1"/>
      <c r="S29" s="1"/>
      <c r="T29" s="1"/>
      <c r="U29" s="1"/>
      <c r="V29" s="1"/>
      <c r="W29" s="1"/>
      <c r="X29" s="1"/>
      <c r="Y29" s="1"/>
      <c r="Z29" s="1"/>
    </row>
    <row r="30" spans="1:26" ht="15" customHeight="1" x14ac:dyDescent="0.2">
      <c r="A30" s="7"/>
      <c r="B30" s="23" t="s">
        <v>48</v>
      </c>
      <c r="C30" s="7"/>
      <c r="D30" s="24"/>
      <c r="E30" s="24"/>
      <c r="F30" s="7"/>
      <c r="G30" s="7"/>
      <c r="H30" s="1"/>
      <c r="I30" s="1"/>
      <c r="J30" s="1"/>
      <c r="K30" s="1"/>
      <c r="L30" s="1"/>
      <c r="M30" s="1"/>
      <c r="N30" s="1"/>
      <c r="O30" s="1"/>
      <c r="P30" s="1"/>
      <c r="Q30" s="1"/>
      <c r="R30" s="1"/>
      <c r="S30" s="1"/>
      <c r="T30" s="1"/>
      <c r="U30" s="1"/>
      <c r="V30" s="1"/>
      <c r="W30" s="1"/>
      <c r="X30" s="1"/>
      <c r="Y30" s="1"/>
      <c r="Z30" s="1"/>
    </row>
    <row r="31" spans="1:26" ht="43.5" customHeight="1" x14ac:dyDescent="0.25">
      <c r="A31" s="3"/>
      <c r="B31" s="281" t="s">
        <v>49</v>
      </c>
      <c r="C31" s="263"/>
      <c r="D31" s="263"/>
      <c r="E31" s="263"/>
      <c r="F31" s="263"/>
      <c r="G31" s="263"/>
      <c r="H31" s="263"/>
      <c r="I31" s="4"/>
      <c r="J31" s="4"/>
      <c r="K31" s="4"/>
      <c r="L31" s="4"/>
      <c r="M31" s="4"/>
      <c r="N31" s="4"/>
      <c r="O31" s="4"/>
      <c r="P31" s="4"/>
      <c r="Q31" s="4"/>
      <c r="R31" s="4"/>
      <c r="S31" s="4"/>
      <c r="T31" s="4"/>
      <c r="U31" s="4"/>
      <c r="V31" s="4"/>
      <c r="W31" s="4"/>
      <c r="X31" s="4"/>
      <c r="Y31" s="4"/>
      <c r="Z31" s="4"/>
    </row>
    <row r="32" spans="1:26" ht="7.5" customHeight="1" x14ac:dyDescent="0.35">
      <c r="A32" s="5"/>
      <c r="B32" s="5"/>
      <c r="C32" s="5"/>
      <c r="D32" s="6"/>
      <c r="E32" s="6"/>
      <c r="F32" s="267"/>
      <c r="G32" s="263"/>
      <c r="H32" s="263"/>
    </row>
    <row r="33" spans="1:26" ht="24.75" customHeight="1" x14ac:dyDescent="0.2">
      <c r="A33" s="7"/>
      <c r="B33" s="282" t="s">
        <v>22</v>
      </c>
      <c r="C33" s="283"/>
      <c r="D33" s="284" t="s">
        <v>23</v>
      </c>
      <c r="E33" s="283"/>
      <c r="F33" s="285" t="s">
        <v>24</v>
      </c>
      <c r="G33" s="263"/>
      <c r="H33" s="263"/>
      <c r="I33" s="1"/>
      <c r="J33" s="1"/>
      <c r="K33" s="1"/>
      <c r="L33" s="1"/>
      <c r="M33" s="1"/>
      <c r="N33" s="1"/>
      <c r="O33" s="1"/>
      <c r="P33" s="1"/>
      <c r="Q33" s="1"/>
      <c r="R33" s="1"/>
      <c r="S33" s="1"/>
      <c r="T33" s="1"/>
      <c r="U33" s="1"/>
      <c r="V33" s="1"/>
      <c r="W33" s="1"/>
      <c r="X33" s="1"/>
      <c r="Y33" s="1"/>
      <c r="Z33" s="1"/>
    </row>
    <row r="34" spans="1:26" ht="8.25" customHeight="1" x14ac:dyDescent="0.2">
      <c r="A34" s="7"/>
      <c r="B34" s="8"/>
      <c r="C34" s="8"/>
      <c r="D34" s="9"/>
      <c r="E34" s="9"/>
      <c r="F34" s="1"/>
      <c r="G34" s="10"/>
      <c r="H34" s="1"/>
      <c r="I34" s="1"/>
      <c r="J34" s="1"/>
      <c r="K34" s="1"/>
      <c r="L34" s="1"/>
      <c r="M34" s="1"/>
      <c r="N34" s="1"/>
      <c r="O34" s="1"/>
      <c r="P34" s="1"/>
      <c r="Q34" s="1"/>
      <c r="R34" s="1"/>
      <c r="S34" s="1"/>
      <c r="T34" s="1"/>
      <c r="U34" s="1"/>
      <c r="V34" s="1"/>
      <c r="W34" s="1"/>
      <c r="X34" s="1"/>
      <c r="Y34" s="1"/>
      <c r="Z34" s="1"/>
    </row>
    <row r="35" spans="1:26" ht="46.5" customHeight="1" x14ac:dyDescent="0.2">
      <c r="A35" s="7"/>
      <c r="B35" s="268" t="s">
        <v>50</v>
      </c>
      <c r="C35" s="257"/>
      <c r="D35" s="269"/>
      <c r="E35" s="271" t="s">
        <v>514</v>
      </c>
      <c r="F35" s="184"/>
      <c r="G35" s="275" t="s">
        <v>51</v>
      </c>
      <c r="H35" s="276"/>
      <c r="I35" s="1"/>
      <c r="J35" s="1"/>
      <c r="K35" s="1"/>
      <c r="L35" s="1"/>
      <c r="M35" s="1"/>
      <c r="N35" s="1"/>
      <c r="O35" s="1"/>
      <c r="P35" s="1"/>
      <c r="Q35" s="1"/>
      <c r="R35" s="1"/>
      <c r="S35" s="1"/>
      <c r="T35" s="1"/>
      <c r="U35" s="1"/>
      <c r="V35" s="1"/>
      <c r="W35" s="1"/>
      <c r="X35" s="1"/>
      <c r="Y35" s="1"/>
      <c r="Z35" s="1"/>
    </row>
    <row r="36" spans="1:26" ht="46.5" customHeight="1" x14ac:dyDescent="0.2">
      <c r="A36" s="7"/>
      <c r="B36" s="258"/>
      <c r="C36" s="259"/>
      <c r="D36" s="270"/>
      <c r="E36" s="272"/>
      <c r="F36" s="185"/>
      <c r="G36" s="275" t="s">
        <v>52</v>
      </c>
      <c r="H36" s="276"/>
      <c r="I36" s="1"/>
      <c r="J36" s="1"/>
      <c r="K36" s="1"/>
      <c r="L36" s="1"/>
      <c r="M36" s="1"/>
      <c r="N36" s="1"/>
      <c r="O36" s="1"/>
      <c r="P36" s="1"/>
      <c r="Q36" s="1"/>
      <c r="R36" s="1"/>
      <c r="S36" s="1"/>
      <c r="T36" s="1"/>
      <c r="U36" s="1"/>
      <c r="V36" s="1"/>
      <c r="W36" s="1"/>
      <c r="X36" s="1"/>
      <c r="Y36" s="1"/>
      <c r="Z36" s="1"/>
    </row>
    <row r="37" spans="1:26" ht="46.5" customHeight="1" x14ac:dyDescent="0.2">
      <c r="A37" s="7"/>
      <c r="B37" s="258"/>
      <c r="C37" s="259"/>
      <c r="D37" s="274"/>
      <c r="E37" s="271" t="s">
        <v>515</v>
      </c>
      <c r="F37" s="57"/>
      <c r="G37" s="277" t="s">
        <v>53</v>
      </c>
      <c r="H37" s="257"/>
      <c r="I37" s="1"/>
      <c r="J37" s="1"/>
      <c r="K37" s="1"/>
      <c r="L37" s="1"/>
      <c r="M37" s="1"/>
      <c r="N37" s="1"/>
      <c r="O37" s="1"/>
      <c r="P37" s="1"/>
      <c r="Q37" s="1"/>
      <c r="R37" s="1"/>
      <c r="S37" s="1"/>
      <c r="T37" s="1"/>
      <c r="U37" s="1"/>
      <c r="V37" s="1"/>
      <c r="W37" s="1"/>
      <c r="X37" s="1"/>
      <c r="Y37" s="1"/>
      <c r="Z37" s="1"/>
    </row>
    <row r="38" spans="1:26" ht="33.75" customHeight="1" x14ac:dyDescent="0.25">
      <c r="A38" s="7"/>
      <c r="B38" s="258"/>
      <c r="C38" s="259"/>
      <c r="D38" s="274"/>
      <c r="E38" s="273"/>
      <c r="F38" s="278" t="s">
        <v>54</v>
      </c>
      <c r="G38" s="279"/>
      <c r="H38" s="241"/>
      <c r="I38" s="1"/>
      <c r="J38" s="1"/>
      <c r="K38" s="1"/>
      <c r="L38" s="1"/>
      <c r="M38" s="1"/>
      <c r="N38" s="1"/>
      <c r="O38" s="1"/>
      <c r="P38" s="1"/>
      <c r="Q38" s="1"/>
      <c r="R38" s="1"/>
      <c r="S38" s="1"/>
      <c r="T38" s="1"/>
      <c r="U38" s="1"/>
      <c r="V38" s="1"/>
      <c r="W38" s="1"/>
      <c r="X38" s="1"/>
      <c r="Y38" s="1"/>
      <c r="Z38" s="1"/>
    </row>
    <row r="39" spans="1:26" ht="9" customHeight="1" x14ac:dyDescent="0.2">
      <c r="A39" s="7"/>
      <c r="B39" s="260"/>
      <c r="C39" s="261"/>
      <c r="D39" s="26"/>
      <c r="E39" s="25"/>
      <c r="F39" s="27"/>
      <c r="G39" s="27"/>
      <c r="H39" s="28"/>
      <c r="I39" s="1"/>
      <c r="J39" s="1"/>
      <c r="K39" s="1"/>
      <c r="L39" s="1"/>
      <c r="M39" s="1"/>
      <c r="N39" s="1"/>
      <c r="O39" s="1"/>
      <c r="P39" s="1"/>
      <c r="Q39" s="1"/>
      <c r="R39" s="1"/>
      <c r="S39" s="1"/>
      <c r="T39" s="1"/>
      <c r="U39" s="1"/>
      <c r="V39" s="1"/>
      <c r="W39" s="1"/>
      <c r="X39" s="1"/>
      <c r="Y39" s="1"/>
      <c r="Z39" s="1"/>
    </row>
    <row r="40" spans="1:26" ht="15" customHeight="1" x14ac:dyDescent="0.2">
      <c r="A40" s="7"/>
      <c r="B40" s="23" t="s">
        <v>48</v>
      </c>
      <c r="C40" s="7"/>
      <c r="D40" s="24"/>
      <c r="E40" s="24"/>
      <c r="F40" s="7"/>
      <c r="G40" s="7"/>
      <c r="H40" s="1"/>
      <c r="I40" s="1"/>
      <c r="J40" s="1"/>
      <c r="K40" s="1"/>
      <c r="L40" s="1"/>
      <c r="M40" s="1"/>
      <c r="N40" s="1"/>
      <c r="O40" s="1"/>
      <c r="P40" s="1"/>
      <c r="Q40" s="1"/>
      <c r="R40" s="1"/>
      <c r="S40" s="1"/>
      <c r="T40" s="1"/>
      <c r="U40" s="1"/>
      <c r="V40" s="1"/>
      <c r="W40" s="1"/>
      <c r="X40" s="1"/>
      <c r="Y40" s="1"/>
      <c r="Z40" s="1"/>
    </row>
    <row r="41" spans="1:26" ht="8.25" customHeight="1" x14ac:dyDescent="0.2">
      <c r="E41" s="29"/>
    </row>
    <row r="42" spans="1:26" ht="43.5" customHeight="1" x14ac:dyDescent="0.25">
      <c r="A42" s="3"/>
      <c r="B42" s="280" t="s">
        <v>55</v>
      </c>
      <c r="C42" s="263"/>
      <c r="D42" s="263"/>
      <c r="E42" s="263"/>
      <c r="F42" s="263"/>
      <c r="G42" s="263"/>
      <c r="H42" s="263"/>
      <c r="I42" s="4"/>
      <c r="J42" s="4"/>
      <c r="K42" s="4"/>
      <c r="L42" s="4"/>
      <c r="M42" s="4"/>
      <c r="N42" s="4"/>
      <c r="O42" s="4"/>
      <c r="P42" s="4"/>
      <c r="Q42" s="4"/>
      <c r="R42" s="4"/>
      <c r="S42" s="4"/>
      <c r="T42" s="4"/>
      <c r="U42" s="4"/>
      <c r="V42" s="4"/>
      <c r="W42" s="4"/>
      <c r="X42" s="4"/>
      <c r="Y42" s="4"/>
      <c r="Z42" s="4"/>
    </row>
    <row r="43" spans="1:26" ht="7.5" customHeight="1" x14ac:dyDescent="0.35">
      <c r="A43" s="5"/>
      <c r="B43" s="5"/>
      <c r="C43" s="5"/>
      <c r="D43" s="6"/>
      <c r="E43" s="6"/>
      <c r="F43" s="267"/>
      <c r="G43" s="263"/>
      <c r="H43" s="263"/>
    </row>
    <row r="44" spans="1:26" ht="24.75" customHeight="1" x14ac:dyDescent="0.2">
      <c r="A44" s="7"/>
      <c r="B44" s="321" t="s">
        <v>22</v>
      </c>
      <c r="C44" s="283"/>
      <c r="D44" s="322" t="s">
        <v>23</v>
      </c>
      <c r="E44" s="283"/>
      <c r="F44" s="323" t="s">
        <v>24</v>
      </c>
      <c r="G44" s="263"/>
      <c r="H44" s="263"/>
      <c r="I44" s="1"/>
      <c r="J44" s="1"/>
      <c r="K44" s="1"/>
      <c r="L44" s="1"/>
      <c r="M44" s="1"/>
      <c r="N44" s="1"/>
      <c r="O44" s="1"/>
      <c r="P44" s="1"/>
      <c r="Q44" s="1"/>
      <c r="R44" s="1"/>
      <c r="S44" s="1"/>
      <c r="T44" s="1"/>
      <c r="U44" s="1"/>
      <c r="V44" s="1"/>
      <c r="W44" s="1"/>
      <c r="X44" s="1"/>
      <c r="Y44" s="1"/>
      <c r="Z44" s="1"/>
    </row>
    <row r="45" spans="1:26" ht="8.25" customHeight="1" x14ac:dyDescent="0.2">
      <c r="A45" s="7"/>
      <c r="B45" s="8"/>
      <c r="C45" s="8"/>
      <c r="D45" s="9"/>
      <c r="E45" s="9"/>
      <c r="F45" s="1"/>
      <c r="G45" s="10"/>
      <c r="H45" s="1"/>
      <c r="I45" s="1"/>
      <c r="J45" s="1"/>
      <c r="K45" s="1"/>
      <c r="L45" s="1"/>
      <c r="M45" s="1"/>
      <c r="N45" s="1"/>
      <c r="O45" s="1"/>
      <c r="P45" s="1"/>
      <c r="Q45" s="1"/>
      <c r="R45" s="1"/>
      <c r="S45" s="1"/>
      <c r="T45" s="1"/>
      <c r="U45" s="1"/>
      <c r="V45" s="1"/>
      <c r="W45" s="1"/>
      <c r="X45" s="1"/>
      <c r="Y45" s="1"/>
      <c r="Z45" s="1"/>
    </row>
    <row r="46" spans="1:26" ht="19.5" customHeight="1" x14ac:dyDescent="0.2">
      <c r="A46" s="7"/>
      <c r="B46" s="320" t="s">
        <v>50</v>
      </c>
      <c r="C46" s="257"/>
      <c r="D46" s="324" t="s">
        <v>56</v>
      </c>
      <c r="E46" s="325"/>
      <c r="F46" s="326" t="s">
        <v>57</v>
      </c>
      <c r="G46" s="325"/>
      <c r="H46" s="276"/>
      <c r="I46" s="1"/>
      <c r="J46" s="1"/>
      <c r="K46" s="1"/>
      <c r="L46" s="1"/>
      <c r="M46" s="1"/>
      <c r="N46" s="1"/>
      <c r="O46" s="1"/>
      <c r="P46" s="1"/>
      <c r="Q46" s="1"/>
      <c r="R46" s="1"/>
      <c r="S46" s="1"/>
      <c r="T46" s="1"/>
      <c r="U46" s="1"/>
      <c r="V46" s="1"/>
      <c r="W46" s="1"/>
      <c r="X46" s="1"/>
      <c r="Y46" s="1"/>
      <c r="Z46" s="1"/>
    </row>
    <row r="47" spans="1:26" ht="57" customHeight="1" x14ac:dyDescent="0.2">
      <c r="A47" s="7"/>
      <c r="B47" s="258"/>
      <c r="C47" s="259"/>
      <c r="D47" s="186"/>
      <c r="E47" s="187" t="s">
        <v>58</v>
      </c>
      <c r="F47" s="306"/>
      <c r="G47" s="308" t="s">
        <v>59</v>
      </c>
      <c r="H47" s="309"/>
      <c r="I47" s="1"/>
      <c r="J47" s="1"/>
      <c r="K47" s="1"/>
      <c r="L47" s="1"/>
      <c r="M47" s="1"/>
      <c r="N47" s="1"/>
      <c r="O47" s="1"/>
      <c r="P47" s="1"/>
      <c r="Q47" s="1"/>
      <c r="R47" s="1"/>
      <c r="S47" s="1"/>
      <c r="T47" s="1"/>
      <c r="U47" s="1"/>
      <c r="V47" s="1"/>
      <c r="W47" s="1"/>
      <c r="X47" s="1"/>
      <c r="Y47" s="1"/>
      <c r="Z47" s="1"/>
    </row>
    <row r="48" spans="1:26" ht="33.75" customHeight="1" x14ac:dyDescent="0.2">
      <c r="A48" s="7"/>
      <c r="B48" s="258"/>
      <c r="C48" s="259"/>
      <c r="D48" s="186"/>
      <c r="E48" s="189" t="s">
        <v>60</v>
      </c>
      <c r="F48" s="307"/>
      <c r="G48" s="310"/>
      <c r="H48" s="309"/>
      <c r="I48" s="1"/>
      <c r="J48" s="1"/>
      <c r="K48" s="1"/>
      <c r="L48" s="1"/>
      <c r="M48" s="1"/>
      <c r="N48" s="1"/>
      <c r="O48" s="1"/>
      <c r="P48" s="1"/>
      <c r="Q48" s="1"/>
      <c r="R48" s="1"/>
      <c r="S48" s="1"/>
      <c r="T48" s="1"/>
      <c r="U48" s="1"/>
      <c r="V48" s="1"/>
      <c r="W48" s="1"/>
      <c r="X48" s="1"/>
      <c r="Y48" s="1"/>
      <c r="Z48" s="1"/>
    </row>
    <row r="49" spans="1:26" ht="18.75" customHeight="1" x14ac:dyDescent="0.2">
      <c r="A49" s="7"/>
      <c r="B49" s="258"/>
      <c r="C49" s="259"/>
      <c r="D49" s="186"/>
      <c r="E49" s="187" t="s">
        <v>61</v>
      </c>
      <c r="F49" s="313"/>
      <c r="G49" s="263"/>
      <c r="H49" s="31"/>
      <c r="I49" s="1"/>
      <c r="J49" s="1"/>
      <c r="K49" s="1"/>
      <c r="L49" s="1"/>
      <c r="M49" s="1"/>
      <c r="N49" s="1"/>
      <c r="O49" s="1"/>
      <c r="P49" s="1"/>
      <c r="Q49" s="1"/>
      <c r="R49" s="1"/>
      <c r="S49" s="1"/>
      <c r="T49" s="1"/>
      <c r="U49" s="1"/>
      <c r="V49" s="1"/>
      <c r="W49" s="1"/>
      <c r="X49" s="1"/>
      <c r="Y49" s="1"/>
      <c r="Z49" s="1"/>
    </row>
    <row r="50" spans="1:26" ht="18.75" customHeight="1" x14ac:dyDescent="0.2">
      <c r="A50" s="7"/>
      <c r="B50" s="258"/>
      <c r="C50" s="259"/>
      <c r="D50" s="186"/>
      <c r="E50" s="187" t="s">
        <v>62</v>
      </c>
      <c r="F50" s="30"/>
      <c r="G50" s="32"/>
      <c r="H50" s="31"/>
      <c r="I50" s="1"/>
      <c r="J50" s="1"/>
      <c r="K50" s="1"/>
      <c r="L50" s="1"/>
      <c r="M50" s="1"/>
      <c r="N50" s="1"/>
      <c r="O50" s="1"/>
      <c r="P50" s="1"/>
      <c r="Q50" s="1"/>
      <c r="R50" s="1"/>
      <c r="S50" s="1"/>
      <c r="T50" s="1"/>
      <c r="U50" s="1"/>
      <c r="V50" s="1"/>
      <c r="W50" s="1"/>
      <c r="X50" s="1"/>
      <c r="Y50" s="1"/>
      <c r="Z50" s="1"/>
    </row>
    <row r="51" spans="1:26" ht="18.75" customHeight="1" x14ac:dyDescent="0.2">
      <c r="A51" s="7"/>
      <c r="B51" s="258"/>
      <c r="C51" s="259"/>
      <c r="D51" s="186"/>
      <c r="E51" s="190" t="s">
        <v>63</v>
      </c>
      <c r="F51" s="30"/>
      <c r="G51" s="32"/>
      <c r="H51" s="31"/>
      <c r="I51" s="1"/>
      <c r="J51" s="1"/>
      <c r="K51" s="1"/>
      <c r="L51" s="1"/>
      <c r="M51" s="1"/>
      <c r="N51" s="1"/>
      <c r="O51" s="1"/>
      <c r="P51" s="1"/>
      <c r="Q51" s="1"/>
      <c r="R51" s="1"/>
      <c r="S51" s="1"/>
      <c r="T51" s="1"/>
      <c r="U51" s="1"/>
      <c r="V51" s="1"/>
      <c r="W51" s="1"/>
      <c r="X51" s="1"/>
      <c r="Y51" s="1"/>
      <c r="Z51" s="1"/>
    </row>
    <row r="52" spans="1:26" ht="18.75" customHeight="1" x14ac:dyDescent="0.2">
      <c r="A52" s="7"/>
      <c r="B52" s="258"/>
      <c r="C52" s="259"/>
      <c r="D52" s="186"/>
      <c r="E52" s="187" t="s">
        <v>64</v>
      </c>
      <c r="F52" s="30"/>
      <c r="G52" s="32"/>
      <c r="H52" s="31"/>
      <c r="I52" s="1"/>
      <c r="J52" s="1"/>
      <c r="K52" s="1"/>
      <c r="L52" s="1"/>
      <c r="M52" s="1"/>
      <c r="N52" s="1"/>
      <c r="O52" s="1"/>
      <c r="P52" s="1"/>
      <c r="Q52" s="1"/>
      <c r="R52" s="1"/>
      <c r="S52" s="1"/>
      <c r="T52" s="1"/>
      <c r="U52" s="1"/>
      <c r="V52" s="1"/>
      <c r="W52" s="1"/>
      <c r="X52" s="1"/>
      <c r="Y52" s="1"/>
      <c r="Z52" s="1"/>
    </row>
    <row r="53" spans="1:26" ht="63" customHeight="1" x14ac:dyDescent="0.2">
      <c r="A53" s="7"/>
      <c r="B53" s="260"/>
      <c r="C53" s="261"/>
      <c r="D53" s="188"/>
      <c r="E53" s="191" t="s">
        <v>65</v>
      </c>
      <c r="F53" s="33"/>
      <c r="G53" s="34"/>
      <c r="H53" s="35"/>
      <c r="I53" s="1"/>
      <c r="J53" s="1"/>
      <c r="K53" s="1"/>
      <c r="L53" s="1"/>
      <c r="M53" s="1"/>
      <c r="N53" s="1"/>
      <c r="O53" s="1"/>
      <c r="P53" s="1"/>
      <c r="Q53" s="1"/>
      <c r="R53" s="1"/>
      <c r="S53" s="1"/>
      <c r="T53" s="1"/>
      <c r="U53" s="1"/>
      <c r="V53" s="1"/>
      <c r="W53" s="1"/>
      <c r="X53" s="1"/>
      <c r="Y53" s="1"/>
      <c r="Z53" s="1"/>
    </row>
    <row r="54" spans="1:26" ht="15" customHeight="1" x14ac:dyDescent="0.2">
      <c r="A54" s="7"/>
      <c r="B54" s="23" t="s">
        <v>48</v>
      </c>
      <c r="C54" s="7"/>
      <c r="D54" s="24"/>
      <c r="E54" s="24"/>
      <c r="F54" s="7"/>
      <c r="G54" s="7"/>
      <c r="H54" s="1"/>
      <c r="I54" s="1"/>
      <c r="J54" s="1"/>
      <c r="K54" s="1"/>
      <c r="L54" s="1"/>
      <c r="M54" s="1"/>
      <c r="N54" s="1"/>
      <c r="O54" s="1"/>
      <c r="P54" s="1"/>
      <c r="Q54" s="1"/>
      <c r="R54" s="1"/>
      <c r="S54" s="1"/>
      <c r="T54" s="1"/>
      <c r="U54" s="1"/>
      <c r="V54" s="1"/>
      <c r="W54" s="1"/>
      <c r="X54" s="1"/>
      <c r="Y54" s="1"/>
      <c r="Z54" s="1"/>
    </row>
    <row r="55" spans="1:26" ht="12.75" x14ac:dyDescent="0.2">
      <c r="E55" s="29"/>
    </row>
    <row r="56" spans="1:26" ht="43.5" customHeight="1" x14ac:dyDescent="0.25">
      <c r="A56" s="3"/>
      <c r="B56" s="314" t="s">
        <v>66</v>
      </c>
      <c r="C56" s="263"/>
      <c r="D56" s="263"/>
      <c r="E56" s="263"/>
      <c r="F56" s="263"/>
      <c r="G56" s="263"/>
      <c r="H56" s="263"/>
      <c r="I56" s="4"/>
      <c r="J56" s="4"/>
      <c r="K56" s="4"/>
      <c r="L56" s="4"/>
      <c r="M56" s="4"/>
      <c r="N56" s="4"/>
      <c r="O56" s="4"/>
      <c r="P56" s="4"/>
      <c r="Q56" s="4"/>
      <c r="R56" s="4"/>
      <c r="S56" s="4"/>
      <c r="T56" s="4"/>
      <c r="U56" s="4"/>
      <c r="V56" s="4"/>
      <c r="W56" s="4"/>
      <c r="X56" s="4"/>
      <c r="Y56" s="4"/>
      <c r="Z56" s="4"/>
    </row>
    <row r="57" spans="1:26" ht="7.5" customHeight="1" x14ac:dyDescent="0.35">
      <c r="A57" s="5"/>
      <c r="B57" s="5"/>
      <c r="C57" s="5"/>
      <c r="D57" s="6"/>
      <c r="E57" s="6"/>
      <c r="F57" s="267"/>
      <c r="G57" s="263"/>
      <c r="H57" s="263"/>
    </row>
    <row r="58" spans="1:26" ht="24.75" customHeight="1" x14ac:dyDescent="0.2">
      <c r="A58" s="7"/>
      <c r="B58" s="315" t="s">
        <v>22</v>
      </c>
      <c r="C58" s="283"/>
      <c r="D58" s="316" t="s">
        <v>23</v>
      </c>
      <c r="E58" s="283"/>
      <c r="F58" s="317" t="s">
        <v>24</v>
      </c>
      <c r="G58" s="263"/>
      <c r="H58" s="263"/>
      <c r="I58" s="1"/>
      <c r="J58" s="1"/>
      <c r="K58" s="1"/>
      <c r="L58" s="1"/>
      <c r="M58" s="1"/>
      <c r="N58" s="1"/>
      <c r="O58" s="1"/>
      <c r="P58" s="1"/>
      <c r="Q58" s="1"/>
      <c r="R58" s="1"/>
      <c r="S58" s="1"/>
      <c r="T58" s="1"/>
      <c r="U58" s="1"/>
      <c r="V58" s="1"/>
      <c r="W58" s="1"/>
      <c r="X58" s="1"/>
      <c r="Y58" s="1"/>
      <c r="Z58" s="1"/>
    </row>
    <row r="59" spans="1:26" ht="8.25" customHeight="1" x14ac:dyDescent="0.2">
      <c r="A59" s="7"/>
      <c r="B59" s="8"/>
      <c r="C59" s="8"/>
      <c r="D59" s="9"/>
      <c r="E59" s="9"/>
      <c r="F59" s="1"/>
      <c r="G59" s="10"/>
      <c r="H59" s="1"/>
      <c r="I59" s="1"/>
      <c r="J59" s="1"/>
      <c r="K59" s="1"/>
      <c r="L59" s="1"/>
      <c r="M59" s="1"/>
      <c r="N59" s="1"/>
      <c r="O59" s="1"/>
      <c r="P59" s="1"/>
      <c r="Q59" s="1"/>
      <c r="R59" s="1"/>
      <c r="S59" s="1"/>
      <c r="T59" s="1"/>
      <c r="U59" s="1"/>
      <c r="V59" s="1"/>
      <c r="W59" s="1"/>
      <c r="X59" s="1"/>
      <c r="Y59" s="1"/>
      <c r="Z59" s="1"/>
    </row>
    <row r="60" spans="1:26" ht="80.25" customHeight="1" x14ac:dyDescent="0.2">
      <c r="A60" s="7"/>
      <c r="B60" s="318" t="s">
        <v>67</v>
      </c>
      <c r="C60" s="257"/>
      <c r="D60" s="192"/>
      <c r="E60" s="193" t="s">
        <v>68</v>
      </c>
      <c r="F60" s="192"/>
      <c r="G60" s="311" t="s">
        <v>69</v>
      </c>
      <c r="H60" s="276"/>
      <c r="I60" s="1"/>
      <c r="J60" s="1"/>
      <c r="K60" s="1"/>
      <c r="L60" s="1"/>
      <c r="M60" s="1"/>
      <c r="N60" s="1"/>
      <c r="O60" s="1"/>
      <c r="P60" s="1"/>
      <c r="Q60" s="1"/>
      <c r="R60" s="1"/>
      <c r="S60" s="1"/>
      <c r="T60" s="1"/>
      <c r="U60" s="1"/>
      <c r="V60" s="1"/>
      <c r="W60" s="1"/>
      <c r="X60" s="1"/>
      <c r="Y60" s="1"/>
      <c r="Z60" s="1"/>
    </row>
    <row r="61" spans="1:26" ht="60.75" customHeight="1" x14ac:dyDescent="0.2">
      <c r="A61" s="7"/>
      <c r="B61" s="258"/>
      <c r="C61" s="259"/>
      <c r="D61" s="36"/>
      <c r="E61" s="37"/>
      <c r="F61" s="194"/>
      <c r="G61" s="312" t="s">
        <v>70</v>
      </c>
      <c r="H61" s="309"/>
      <c r="I61" s="1"/>
      <c r="J61" s="1"/>
      <c r="K61" s="1"/>
      <c r="L61" s="1"/>
      <c r="M61" s="1"/>
      <c r="N61" s="1"/>
      <c r="O61" s="1"/>
      <c r="P61" s="1"/>
      <c r="Q61" s="1"/>
      <c r="R61" s="1"/>
      <c r="S61" s="1"/>
      <c r="T61" s="1"/>
      <c r="U61" s="1"/>
      <c r="V61" s="1"/>
      <c r="W61" s="1"/>
      <c r="X61" s="1"/>
      <c r="Y61" s="1"/>
      <c r="Z61" s="1"/>
    </row>
    <row r="62" spans="1:26" ht="30" customHeight="1" x14ac:dyDescent="0.25">
      <c r="A62" s="7"/>
      <c r="B62" s="258"/>
      <c r="C62" s="259"/>
      <c r="D62" s="36"/>
      <c r="E62" s="37"/>
      <c r="F62" s="319" t="s">
        <v>513</v>
      </c>
      <c r="G62" s="279"/>
      <c r="H62" s="242"/>
      <c r="I62" s="1"/>
      <c r="J62" s="1"/>
      <c r="K62" s="1"/>
      <c r="L62" s="1"/>
      <c r="M62" s="1"/>
      <c r="N62" s="1"/>
      <c r="O62" s="1"/>
      <c r="P62" s="1"/>
      <c r="Q62" s="1"/>
      <c r="R62" s="1"/>
      <c r="S62" s="1"/>
      <c r="T62" s="1"/>
      <c r="U62" s="1"/>
      <c r="V62" s="1"/>
      <c r="W62" s="1"/>
      <c r="X62" s="1"/>
      <c r="Y62" s="1"/>
      <c r="Z62" s="1"/>
    </row>
    <row r="63" spans="1:26" ht="9.75" customHeight="1" x14ac:dyDescent="0.2">
      <c r="A63" s="7"/>
      <c r="B63" s="260"/>
      <c r="C63" s="261"/>
      <c r="D63" s="39"/>
      <c r="E63" s="40"/>
      <c r="F63" s="41"/>
      <c r="G63" s="42"/>
      <c r="H63" s="38"/>
      <c r="I63" s="1"/>
      <c r="J63" s="1"/>
      <c r="K63" s="1"/>
      <c r="L63" s="1"/>
      <c r="M63" s="1"/>
      <c r="N63" s="1"/>
      <c r="O63" s="1"/>
      <c r="P63" s="1"/>
      <c r="Q63" s="1"/>
      <c r="R63" s="1"/>
      <c r="S63" s="1"/>
      <c r="T63" s="1"/>
      <c r="U63" s="1"/>
      <c r="V63" s="1"/>
      <c r="W63" s="1"/>
      <c r="X63" s="1"/>
      <c r="Y63" s="1"/>
      <c r="Z63" s="1"/>
    </row>
    <row r="64" spans="1:26" ht="12.75" x14ac:dyDescent="0.2">
      <c r="B64" s="23" t="s">
        <v>48</v>
      </c>
      <c r="E64" s="29"/>
    </row>
    <row r="65" spans="5:5" ht="12.75" x14ac:dyDescent="0.2">
      <c r="E65" s="29"/>
    </row>
    <row r="66" spans="5:5" ht="12.75" x14ac:dyDescent="0.2">
      <c r="E66" s="29"/>
    </row>
    <row r="67" spans="5:5" ht="12.75" x14ac:dyDescent="0.2">
      <c r="E67" s="29"/>
    </row>
    <row r="68" spans="5:5" ht="12.75" x14ac:dyDescent="0.2">
      <c r="E68" s="29"/>
    </row>
    <row r="69" spans="5:5" ht="12.75" x14ac:dyDescent="0.2">
      <c r="E69" s="29"/>
    </row>
    <row r="70" spans="5:5" ht="12.75" x14ac:dyDescent="0.2">
      <c r="E70" s="29"/>
    </row>
    <row r="71" spans="5:5" ht="12.75" x14ac:dyDescent="0.2">
      <c r="E71" s="29"/>
    </row>
    <row r="72" spans="5:5" ht="12.75" x14ac:dyDescent="0.2">
      <c r="E72" s="29"/>
    </row>
    <row r="73" spans="5:5" ht="12.75" x14ac:dyDescent="0.2">
      <c r="E73" s="29"/>
    </row>
    <row r="74" spans="5:5" ht="12.75" x14ac:dyDescent="0.2">
      <c r="E74" s="29"/>
    </row>
    <row r="75" spans="5:5" ht="12.75" x14ac:dyDescent="0.2">
      <c r="E75" s="29"/>
    </row>
    <row r="76" spans="5:5" ht="12.75" x14ac:dyDescent="0.2">
      <c r="E76" s="29"/>
    </row>
    <row r="77" spans="5:5" ht="12.75" x14ac:dyDescent="0.2">
      <c r="E77" s="29"/>
    </row>
    <row r="78" spans="5:5" ht="12.75" x14ac:dyDescent="0.2">
      <c r="E78" s="29"/>
    </row>
    <row r="79" spans="5:5" ht="12.75" x14ac:dyDescent="0.2">
      <c r="E79" s="29"/>
    </row>
    <row r="80" spans="5:5" ht="12.75" x14ac:dyDescent="0.2">
      <c r="E80" s="29"/>
    </row>
    <row r="81" spans="5:5" ht="12.75" x14ac:dyDescent="0.2">
      <c r="E81" s="29"/>
    </row>
    <row r="82" spans="5:5" ht="12.75" x14ac:dyDescent="0.2">
      <c r="E82" s="29"/>
    </row>
    <row r="83" spans="5:5" ht="12.75" x14ac:dyDescent="0.2">
      <c r="E83" s="29"/>
    </row>
    <row r="84" spans="5:5" ht="12.75" x14ac:dyDescent="0.2">
      <c r="E84" s="29"/>
    </row>
    <row r="85" spans="5:5" ht="12.75" x14ac:dyDescent="0.2">
      <c r="E85" s="29"/>
    </row>
    <row r="86" spans="5:5" ht="12.75" x14ac:dyDescent="0.2">
      <c r="E86" s="29"/>
    </row>
    <row r="87" spans="5:5" ht="12.75" x14ac:dyDescent="0.2">
      <c r="E87" s="29"/>
    </row>
    <row r="88" spans="5:5" ht="12.75" x14ac:dyDescent="0.2">
      <c r="E88" s="29"/>
    </row>
    <row r="89" spans="5:5" ht="12.75" x14ac:dyDescent="0.2">
      <c r="E89" s="29"/>
    </row>
    <row r="90" spans="5:5" ht="12.75" x14ac:dyDescent="0.2">
      <c r="E90" s="29"/>
    </row>
    <row r="91" spans="5:5" ht="12.75" x14ac:dyDescent="0.2">
      <c r="E91" s="29"/>
    </row>
    <row r="92" spans="5:5" ht="12.75" x14ac:dyDescent="0.2">
      <c r="E92" s="29"/>
    </row>
    <row r="93" spans="5:5" ht="12.75" x14ac:dyDescent="0.2">
      <c r="E93" s="29"/>
    </row>
    <row r="94" spans="5:5" ht="12.75" x14ac:dyDescent="0.2">
      <c r="E94" s="29"/>
    </row>
    <row r="95" spans="5:5" ht="12.75" x14ac:dyDescent="0.2">
      <c r="E95" s="29"/>
    </row>
    <row r="96" spans="5:5" ht="12.75" x14ac:dyDescent="0.2">
      <c r="E96" s="29"/>
    </row>
    <row r="97" spans="5:5" ht="12.75" x14ac:dyDescent="0.2">
      <c r="E97" s="29"/>
    </row>
    <row r="98" spans="5:5" ht="12.75" x14ac:dyDescent="0.2">
      <c r="E98" s="29"/>
    </row>
    <row r="99" spans="5:5" ht="12.75" x14ac:dyDescent="0.2">
      <c r="E99" s="29"/>
    </row>
    <row r="100" spans="5:5" ht="12.75" x14ac:dyDescent="0.2">
      <c r="E100" s="29"/>
    </row>
    <row r="101" spans="5:5" ht="12.75" x14ac:dyDescent="0.2">
      <c r="E101" s="29"/>
    </row>
    <row r="102" spans="5:5" ht="12.75" x14ac:dyDescent="0.2">
      <c r="E102" s="29"/>
    </row>
    <row r="103" spans="5:5" ht="12.75" x14ac:dyDescent="0.2">
      <c r="E103" s="29"/>
    </row>
    <row r="104" spans="5:5" ht="12.75" x14ac:dyDescent="0.2">
      <c r="E104" s="29"/>
    </row>
    <row r="105" spans="5:5" ht="12.75" x14ac:dyDescent="0.2">
      <c r="E105" s="29"/>
    </row>
    <row r="106" spans="5:5" ht="12.75" x14ac:dyDescent="0.2">
      <c r="E106" s="29"/>
    </row>
    <row r="107" spans="5:5" ht="12.75" x14ac:dyDescent="0.2">
      <c r="E107" s="29"/>
    </row>
    <row r="108" spans="5:5" ht="12.75" x14ac:dyDescent="0.2">
      <c r="E108" s="29"/>
    </row>
    <row r="109" spans="5:5" ht="12.75" x14ac:dyDescent="0.2">
      <c r="E109" s="29"/>
    </row>
    <row r="110" spans="5:5" ht="12.75" x14ac:dyDescent="0.2">
      <c r="E110" s="29"/>
    </row>
    <row r="111" spans="5:5" ht="12.75" x14ac:dyDescent="0.2">
      <c r="E111" s="29"/>
    </row>
    <row r="112" spans="5:5" ht="12.75" x14ac:dyDescent="0.2">
      <c r="E112" s="29"/>
    </row>
    <row r="113" spans="5:5" ht="12.75" x14ac:dyDescent="0.2">
      <c r="E113" s="29"/>
    </row>
    <row r="114" spans="5:5" ht="12.75" x14ac:dyDescent="0.2">
      <c r="E114" s="29"/>
    </row>
    <row r="115" spans="5:5" ht="12.75" x14ac:dyDescent="0.2">
      <c r="E115" s="29"/>
    </row>
    <row r="116" spans="5:5" ht="12.75" x14ac:dyDescent="0.2">
      <c r="E116" s="29"/>
    </row>
    <row r="117" spans="5:5" ht="12.75" x14ac:dyDescent="0.2">
      <c r="E117" s="29"/>
    </row>
    <row r="118" spans="5:5" ht="12.75" x14ac:dyDescent="0.2">
      <c r="E118" s="29"/>
    </row>
    <row r="119" spans="5:5" ht="12.75" x14ac:dyDescent="0.2">
      <c r="E119" s="29"/>
    </row>
    <row r="120" spans="5:5" ht="12.75" x14ac:dyDescent="0.2">
      <c r="E120" s="29"/>
    </row>
    <row r="121" spans="5:5" ht="12.75" x14ac:dyDescent="0.2">
      <c r="E121" s="29"/>
    </row>
    <row r="122" spans="5:5" ht="12.75" x14ac:dyDescent="0.2">
      <c r="E122" s="29"/>
    </row>
    <row r="123" spans="5:5" ht="12.75" x14ac:dyDescent="0.2">
      <c r="E123" s="29"/>
    </row>
    <row r="124" spans="5:5" ht="12.75" x14ac:dyDescent="0.2">
      <c r="E124" s="29"/>
    </row>
    <row r="125" spans="5:5" ht="12.75" x14ac:dyDescent="0.2">
      <c r="E125" s="29"/>
    </row>
    <row r="126" spans="5:5" ht="12.75" x14ac:dyDescent="0.2">
      <c r="E126" s="29"/>
    </row>
    <row r="127" spans="5:5" ht="12.75" x14ac:dyDescent="0.2">
      <c r="E127" s="29"/>
    </row>
    <row r="128" spans="5:5" ht="12.75" x14ac:dyDescent="0.2">
      <c r="E128" s="29"/>
    </row>
    <row r="129" spans="5:5" ht="12.75" x14ac:dyDescent="0.2">
      <c r="E129" s="29"/>
    </row>
    <row r="130" spans="5:5" ht="12.75" x14ac:dyDescent="0.2">
      <c r="E130" s="29"/>
    </row>
    <row r="131" spans="5:5" ht="12.75" x14ac:dyDescent="0.2">
      <c r="E131" s="29"/>
    </row>
    <row r="132" spans="5:5" ht="12.75" x14ac:dyDescent="0.2">
      <c r="E132" s="29"/>
    </row>
    <row r="133" spans="5:5" ht="12.75" x14ac:dyDescent="0.2">
      <c r="E133" s="29"/>
    </row>
    <row r="134" spans="5:5" ht="12.75" x14ac:dyDescent="0.2">
      <c r="E134" s="29"/>
    </row>
    <row r="135" spans="5:5" ht="12.75" x14ac:dyDescent="0.2">
      <c r="E135" s="29"/>
    </row>
    <row r="136" spans="5:5" ht="12.75" x14ac:dyDescent="0.2">
      <c r="E136" s="29"/>
    </row>
    <row r="137" spans="5:5" ht="12.75" x14ac:dyDescent="0.2">
      <c r="E137" s="29"/>
    </row>
    <row r="138" spans="5:5" ht="12.75" x14ac:dyDescent="0.2">
      <c r="E138" s="29"/>
    </row>
    <row r="139" spans="5:5" ht="12.75" x14ac:dyDescent="0.2">
      <c r="E139" s="29"/>
    </row>
    <row r="140" spans="5:5" ht="12.75" x14ac:dyDescent="0.2">
      <c r="E140" s="29"/>
    </row>
    <row r="141" spans="5:5" ht="12.75" x14ac:dyDescent="0.2">
      <c r="E141" s="29"/>
    </row>
    <row r="142" spans="5:5" ht="12.75" x14ac:dyDescent="0.2">
      <c r="E142" s="29"/>
    </row>
    <row r="143" spans="5:5" ht="12.75" x14ac:dyDescent="0.2">
      <c r="E143" s="29"/>
    </row>
    <row r="144" spans="5:5" ht="12.75" x14ac:dyDescent="0.2">
      <c r="E144" s="29"/>
    </row>
    <row r="145" spans="5:5" ht="12.75" x14ac:dyDescent="0.2">
      <c r="E145" s="29"/>
    </row>
    <row r="146" spans="5:5" ht="12.75" x14ac:dyDescent="0.2">
      <c r="E146" s="29"/>
    </row>
    <row r="147" spans="5:5" ht="12.75" x14ac:dyDescent="0.2">
      <c r="E147" s="29"/>
    </row>
    <row r="148" spans="5:5" ht="12.75" x14ac:dyDescent="0.2">
      <c r="E148" s="29"/>
    </row>
    <row r="149" spans="5:5" ht="12.75" x14ac:dyDescent="0.2">
      <c r="E149" s="29"/>
    </row>
    <row r="150" spans="5:5" ht="12.75" x14ac:dyDescent="0.2">
      <c r="E150" s="29"/>
    </row>
    <row r="151" spans="5:5" ht="12.75" x14ac:dyDescent="0.2">
      <c r="E151" s="29"/>
    </row>
    <row r="152" spans="5:5" ht="12.75" x14ac:dyDescent="0.2">
      <c r="E152" s="29"/>
    </row>
    <row r="153" spans="5:5" ht="12.75" x14ac:dyDescent="0.2">
      <c r="E153" s="29"/>
    </row>
    <row r="154" spans="5:5" ht="12.75" x14ac:dyDescent="0.2">
      <c r="E154" s="29"/>
    </row>
    <row r="155" spans="5:5" ht="12.75" x14ac:dyDescent="0.2">
      <c r="E155" s="29"/>
    </row>
    <row r="156" spans="5:5" ht="12.75" x14ac:dyDescent="0.2">
      <c r="E156" s="29"/>
    </row>
    <row r="157" spans="5:5" ht="12.75" x14ac:dyDescent="0.2">
      <c r="E157" s="29"/>
    </row>
    <row r="158" spans="5:5" ht="12.75" x14ac:dyDescent="0.2">
      <c r="E158" s="29"/>
    </row>
    <row r="159" spans="5:5" ht="12.75" x14ac:dyDescent="0.2">
      <c r="E159" s="29"/>
    </row>
    <row r="160" spans="5:5" ht="12.75" x14ac:dyDescent="0.2">
      <c r="E160" s="29"/>
    </row>
    <row r="161" spans="5:5" ht="12.75" x14ac:dyDescent="0.2">
      <c r="E161" s="29"/>
    </row>
    <row r="162" spans="5:5" ht="12.75" x14ac:dyDescent="0.2">
      <c r="E162" s="29"/>
    </row>
    <row r="163" spans="5:5" ht="12.75" x14ac:dyDescent="0.2">
      <c r="E163" s="29"/>
    </row>
    <row r="164" spans="5:5" ht="12.75" x14ac:dyDescent="0.2">
      <c r="E164" s="29"/>
    </row>
    <row r="165" spans="5:5" ht="12.75" x14ac:dyDescent="0.2">
      <c r="E165" s="29"/>
    </row>
    <row r="166" spans="5:5" ht="12.75" x14ac:dyDescent="0.2">
      <c r="E166" s="29"/>
    </row>
    <row r="167" spans="5:5" ht="12.75" x14ac:dyDescent="0.2">
      <c r="E167" s="29"/>
    </row>
    <row r="168" spans="5:5" ht="12.75" x14ac:dyDescent="0.2">
      <c r="E168" s="29"/>
    </row>
    <row r="169" spans="5:5" ht="12.75" x14ac:dyDescent="0.2">
      <c r="E169" s="29"/>
    </row>
    <row r="170" spans="5:5" ht="12.75" x14ac:dyDescent="0.2">
      <c r="E170" s="29"/>
    </row>
    <row r="171" spans="5:5" ht="12.75" x14ac:dyDescent="0.2">
      <c r="E171" s="29"/>
    </row>
    <row r="172" spans="5:5" ht="12.75" x14ac:dyDescent="0.2">
      <c r="E172" s="29"/>
    </row>
    <row r="173" spans="5:5" ht="12.75" x14ac:dyDescent="0.2">
      <c r="E173" s="29"/>
    </row>
    <row r="174" spans="5:5" ht="12.75" x14ac:dyDescent="0.2">
      <c r="E174" s="29"/>
    </row>
    <row r="175" spans="5:5" ht="12.75" x14ac:dyDescent="0.2">
      <c r="E175" s="29"/>
    </row>
    <row r="176" spans="5:5" ht="12.75" x14ac:dyDescent="0.2">
      <c r="E176" s="29"/>
    </row>
    <row r="177" spans="5:5" ht="12.75" x14ac:dyDescent="0.2">
      <c r="E177" s="29"/>
    </row>
    <row r="178" spans="5:5" ht="12.75" x14ac:dyDescent="0.2">
      <c r="E178" s="29"/>
    </row>
    <row r="179" spans="5:5" ht="12.75" x14ac:dyDescent="0.2">
      <c r="E179" s="29"/>
    </row>
    <row r="180" spans="5:5" ht="12.75" x14ac:dyDescent="0.2">
      <c r="E180" s="29"/>
    </row>
    <row r="181" spans="5:5" ht="12.75" x14ac:dyDescent="0.2">
      <c r="E181" s="29"/>
    </row>
    <row r="182" spans="5:5" ht="12.75" x14ac:dyDescent="0.2">
      <c r="E182" s="29"/>
    </row>
    <row r="183" spans="5:5" ht="12.75" x14ac:dyDescent="0.2">
      <c r="E183" s="29"/>
    </row>
    <row r="184" spans="5:5" ht="12.75" x14ac:dyDescent="0.2">
      <c r="E184" s="29"/>
    </row>
    <row r="185" spans="5:5" ht="12.75" x14ac:dyDescent="0.2">
      <c r="E185" s="29"/>
    </row>
    <row r="186" spans="5:5" ht="12.75" x14ac:dyDescent="0.2">
      <c r="E186" s="29"/>
    </row>
    <row r="187" spans="5:5" ht="12.75" x14ac:dyDescent="0.2">
      <c r="E187" s="29"/>
    </row>
    <row r="188" spans="5:5" ht="12.75" x14ac:dyDescent="0.2">
      <c r="E188" s="29"/>
    </row>
    <row r="189" spans="5:5" ht="12.75" x14ac:dyDescent="0.2">
      <c r="E189" s="29"/>
    </row>
    <row r="190" spans="5:5" ht="12.75" x14ac:dyDescent="0.2">
      <c r="E190" s="29"/>
    </row>
    <row r="191" spans="5:5" ht="12.75" x14ac:dyDescent="0.2">
      <c r="E191" s="29"/>
    </row>
    <row r="192" spans="5:5" ht="12.75" x14ac:dyDescent="0.2">
      <c r="E192" s="29"/>
    </row>
    <row r="193" spans="5:5" ht="12.75" x14ac:dyDescent="0.2">
      <c r="E193" s="29"/>
    </row>
    <row r="194" spans="5:5" ht="12.75" x14ac:dyDescent="0.2">
      <c r="E194" s="29"/>
    </row>
    <row r="195" spans="5:5" ht="12.75" x14ac:dyDescent="0.2">
      <c r="E195" s="29"/>
    </row>
    <row r="196" spans="5:5" ht="12.75" x14ac:dyDescent="0.2">
      <c r="E196" s="29"/>
    </row>
    <row r="197" spans="5:5" ht="12.75" x14ac:dyDescent="0.2">
      <c r="E197" s="29"/>
    </row>
    <row r="198" spans="5:5" ht="12.75" x14ac:dyDescent="0.2">
      <c r="E198" s="29"/>
    </row>
    <row r="199" spans="5:5" ht="12.75" x14ac:dyDescent="0.2">
      <c r="E199" s="29"/>
    </row>
    <row r="200" spans="5:5" ht="12.75" x14ac:dyDescent="0.2">
      <c r="E200" s="29"/>
    </row>
    <row r="201" spans="5:5" ht="12.75" x14ac:dyDescent="0.2">
      <c r="E201" s="29"/>
    </row>
    <row r="202" spans="5:5" ht="12.75" x14ac:dyDescent="0.2">
      <c r="E202" s="29"/>
    </row>
    <row r="203" spans="5:5" ht="12.75" x14ac:dyDescent="0.2">
      <c r="E203" s="29"/>
    </row>
    <row r="204" spans="5:5" ht="12.75" x14ac:dyDescent="0.2">
      <c r="E204" s="29"/>
    </row>
    <row r="205" spans="5:5" ht="12.75" x14ac:dyDescent="0.2">
      <c r="E205" s="29"/>
    </row>
    <row r="206" spans="5:5" ht="12.75" x14ac:dyDescent="0.2">
      <c r="E206" s="29"/>
    </row>
    <row r="207" spans="5:5" ht="12.75" x14ac:dyDescent="0.2">
      <c r="E207" s="29"/>
    </row>
    <row r="208" spans="5:5" ht="12.75" x14ac:dyDescent="0.2">
      <c r="E208" s="29"/>
    </row>
    <row r="209" spans="5:5" ht="12.75" x14ac:dyDescent="0.2">
      <c r="E209" s="29"/>
    </row>
    <row r="210" spans="5:5" ht="12.75" x14ac:dyDescent="0.2">
      <c r="E210" s="29"/>
    </row>
    <row r="211" spans="5:5" ht="12.75" x14ac:dyDescent="0.2">
      <c r="E211" s="29"/>
    </row>
    <row r="212" spans="5:5" ht="12.75" x14ac:dyDescent="0.2">
      <c r="E212" s="29"/>
    </row>
    <row r="213" spans="5:5" ht="12.75" x14ac:dyDescent="0.2">
      <c r="E213" s="29"/>
    </row>
    <row r="214" spans="5:5" ht="12.75" x14ac:dyDescent="0.2">
      <c r="E214" s="29"/>
    </row>
    <row r="215" spans="5:5" ht="12.75" x14ac:dyDescent="0.2">
      <c r="E215" s="29"/>
    </row>
    <row r="216" spans="5:5" ht="12.75" x14ac:dyDescent="0.2">
      <c r="E216" s="29"/>
    </row>
    <row r="217" spans="5:5" ht="12.75" x14ac:dyDescent="0.2">
      <c r="E217" s="29"/>
    </row>
    <row r="218" spans="5:5" ht="12.75" x14ac:dyDescent="0.2">
      <c r="E218" s="29"/>
    </row>
    <row r="219" spans="5:5" ht="12.75" x14ac:dyDescent="0.2">
      <c r="E219" s="29"/>
    </row>
    <row r="220" spans="5:5" ht="12.75" x14ac:dyDescent="0.2">
      <c r="E220" s="29"/>
    </row>
    <row r="221" spans="5:5" ht="12.75" x14ac:dyDescent="0.2">
      <c r="E221" s="29"/>
    </row>
    <row r="222" spans="5:5" ht="12.75" x14ac:dyDescent="0.2">
      <c r="E222" s="29"/>
    </row>
    <row r="223" spans="5:5" ht="12.75" x14ac:dyDescent="0.2">
      <c r="E223" s="29"/>
    </row>
    <row r="224" spans="5:5" ht="12.75" x14ac:dyDescent="0.2">
      <c r="E224" s="29"/>
    </row>
    <row r="225" spans="5:5" ht="12.75" x14ac:dyDescent="0.2">
      <c r="E225" s="29"/>
    </row>
    <row r="226" spans="5:5" ht="12.75" x14ac:dyDescent="0.2">
      <c r="E226" s="29"/>
    </row>
    <row r="227" spans="5:5" ht="12.75" x14ac:dyDescent="0.2">
      <c r="E227" s="29"/>
    </row>
    <row r="228" spans="5:5" ht="12.75" x14ac:dyDescent="0.2">
      <c r="E228" s="29"/>
    </row>
    <row r="229" spans="5:5" ht="12.75" x14ac:dyDescent="0.2">
      <c r="E229" s="29"/>
    </row>
    <row r="230" spans="5:5" ht="12.75" x14ac:dyDescent="0.2">
      <c r="E230" s="29"/>
    </row>
    <row r="231" spans="5:5" ht="12.75" x14ac:dyDescent="0.2">
      <c r="E231" s="29"/>
    </row>
    <row r="232" spans="5:5" ht="12.75" x14ac:dyDescent="0.2">
      <c r="E232" s="29"/>
    </row>
    <row r="233" spans="5:5" ht="12.75" x14ac:dyDescent="0.2">
      <c r="E233" s="29"/>
    </row>
    <row r="234" spans="5:5" ht="12.75" x14ac:dyDescent="0.2">
      <c r="E234" s="29"/>
    </row>
    <row r="235" spans="5:5" ht="12.75" x14ac:dyDescent="0.2">
      <c r="E235" s="29"/>
    </row>
    <row r="236" spans="5:5" ht="12.75" x14ac:dyDescent="0.2">
      <c r="E236" s="29"/>
    </row>
    <row r="237" spans="5:5" ht="12.75" x14ac:dyDescent="0.2">
      <c r="E237" s="29"/>
    </row>
    <row r="238" spans="5:5" ht="12.75" x14ac:dyDescent="0.2">
      <c r="E238" s="29"/>
    </row>
    <row r="239" spans="5:5" ht="12.75" x14ac:dyDescent="0.2">
      <c r="E239" s="29"/>
    </row>
    <row r="240" spans="5:5" ht="12.75" x14ac:dyDescent="0.2">
      <c r="E240" s="29"/>
    </row>
    <row r="241" spans="5:5" ht="12.75" x14ac:dyDescent="0.2">
      <c r="E241" s="29"/>
    </row>
    <row r="242" spans="5:5" ht="12.75" x14ac:dyDescent="0.2">
      <c r="E242" s="29"/>
    </row>
    <row r="243" spans="5:5" ht="12.75" x14ac:dyDescent="0.2">
      <c r="E243" s="29"/>
    </row>
    <row r="244" spans="5:5" ht="12.75" x14ac:dyDescent="0.2">
      <c r="E244" s="29"/>
    </row>
    <row r="245" spans="5:5" ht="12.75" x14ac:dyDescent="0.2">
      <c r="E245" s="29"/>
    </row>
    <row r="246" spans="5:5" ht="12.75" x14ac:dyDescent="0.2">
      <c r="E246" s="29"/>
    </row>
    <row r="247" spans="5:5" ht="12.75" x14ac:dyDescent="0.2">
      <c r="E247" s="29"/>
    </row>
    <row r="248" spans="5:5" ht="12.75" x14ac:dyDescent="0.2">
      <c r="E248" s="29"/>
    </row>
    <row r="249" spans="5:5" ht="12.75" x14ac:dyDescent="0.2">
      <c r="E249" s="29"/>
    </row>
    <row r="250" spans="5:5" ht="12.75" x14ac:dyDescent="0.2">
      <c r="E250" s="29"/>
    </row>
    <row r="251" spans="5:5" ht="12.75" x14ac:dyDescent="0.2">
      <c r="E251" s="29"/>
    </row>
    <row r="252" spans="5:5" ht="12.75" x14ac:dyDescent="0.2">
      <c r="E252" s="29"/>
    </row>
    <row r="253" spans="5:5" ht="12.75" x14ac:dyDescent="0.2">
      <c r="E253" s="29"/>
    </row>
    <row r="254" spans="5:5" ht="12.75" x14ac:dyDescent="0.2">
      <c r="E254" s="29"/>
    </row>
    <row r="255" spans="5:5" ht="12.75" x14ac:dyDescent="0.2">
      <c r="E255" s="29"/>
    </row>
    <row r="256" spans="5:5" ht="12.75" x14ac:dyDescent="0.2">
      <c r="E256" s="29"/>
    </row>
    <row r="257" spans="5:5" ht="12.75" x14ac:dyDescent="0.2">
      <c r="E257" s="29"/>
    </row>
    <row r="258" spans="5:5" ht="12.75" x14ac:dyDescent="0.2">
      <c r="E258" s="29"/>
    </row>
    <row r="259" spans="5:5" ht="12.75" x14ac:dyDescent="0.2">
      <c r="E259" s="29"/>
    </row>
    <row r="260" spans="5:5" ht="12.75" x14ac:dyDescent="0.2">
      <c r="E260" s="29"/>
    </row>
    <row r="261" spans="5:5" ht="12.75" x14ac:dyDescent="0.2">
      <c r="E261" s="29"/>
    </row>
    <row r="262" spans="5:5" ht="12.75" x14ac:dyDescent="0.2">
      <c r="E262" s="29"/>
    </row>
    <row r="263" spans="5:5" ht="12.75" x14ac:dyDescent="0.2">
      <c r="E263" s="29"/>
    </row>
    <row r="264" spans="5:5" ht="12.75" x14ac:dyDescent="0.2">
      <c r="E264" s="29"/>
    </row>
    <row r="265" spans="5:5" ht="12.75" x14ac:dyDescent="0.2">
      <c r="E265" s="29"/>
    </row>
    <row r="266" spans="5:5" ht="12.75" x14ac:dyDescent="0.2">
      <c r="E266" s="29"/>
    </row>
    <row r="267" spans="5:5" ht="12.75" x14ac:dyDescent="0.2">
      <c r="E267" s="29"/>
    </row>
    <row r="268" spans="5:5" ht="12.75" x14ac:dyDescent="0.2">
      <c r="E268" s="29"/>
    </row>
    <row r="269" spans="5:5" ht="12.75" x14ac:dyDescent="0.2">
      <c r="E269" s="29"/>
    </row>
    <row r="270" spans="5:5" ht="12.75" x14ac:dyDescent="0.2">
      <c r="E270" s="29"/>
    </row>
    <row r="271" spans="5:5" ht="12.75" x14ac:dyDescent="0.2">
      <c r="E271" s="29"/>
    </row>
    <row r="272" spans="5:5" ht="12.75" x14ac:dyDescent="0.2">
      <c r="E272" s="29"/>
    </row>
    <row r="273" spans="5:5" ht="12.75" x14ac:dyDescent="0.2">
      <c r="E273" s="29"/>
    </row>
    <row r="274" spans="5:5" ht="12.75" x14ac:dyDescent="0.2">
      <c r="E274" s="29"/>
    </row>
    <row r="275" spans="5:5" ht="12.75" x14ac:dyDescent="0.2">
      <c r="E275" s="29"/>
    </row>
    <row r="276" spans="5:5" ht="12.75" x14ac:dyDescent="0.2">
      <c r="E276" s="29"/>
    </row>
    <row r="277" spans="5:5" ht="12.75" x14ac:dyDescent="0.2">
      <c r="E277" s="29"/>
    </row>
    <row r="278" spans="5:5" ht="12.75" x14ac:dyDescent="0.2">
      <c r="E278" s="29"/>
    </row>
    <row r="279" spans="5:5" ht="12.75" x14ac:dyDescent="0.2">
      <c r="E279" s="29"/>
    </row>
    <row r="280" spans="5:5" ht="12.75" x14ac:dyDescent="0.2">
      <c r="E280" s="29"/>
    </row>
    <row r="281" spans="5:5" ht="12.75" x14ac:dyDescent="0.2">
      <c r="E281" s="29"/>
    </row>
    <row r="282" spans="5:5" ht="12.75" x14ac:dyDescent="0.2">
      <c r="E282" s="29"/>
    </row>
    <row r="283" spans="5:5" ht="12.75" x14ac:dyDescent="0.2">
      <c r="E283" s="29"/>
    </row>
    <row r="284" spans="5:5" ht="12.75" x14ac:dyDescent="0.2">
      <c r="E284" s="29"/>
    </row>
    <row r="285" spans="5:5" ht="12.75" x14ac:dyDescent="0.2">
      <c r="E285" s="29"/>
    </row>
    <row r="286" spans="5:5" ht="12.75" x14ac:dyDescent="0.2">
      <c r="E286" s="29"/>
    </row>
    <row r="287" spans="5:5" ht="12.75" x14ac:dyDescent="0.2">
      <c r="E287" s="29"/>
    </row>
    <row r="288" spans="5:5" ht="12.75" x14ac:dyDescent="0.2">
      <c r="E288" s="29"/>
    </row>
    <row r="289" spans="5:5" ht="12.75" x14ac:dyDescent="0.2">
      <c r="E289" s="29"/>
    </row>
    <row r="290" spans="5:5" ht="12.75" x14ac:dyDescent="0.2">
      <c r="E290" s="29"/>
    </row>
    <row r="291" spans="5:5" ht="12.75" x14ac:dyDescent="0.2">
      <c r="E291" s="29"/>
    </row>
    <row r="292" spans="5:5" ht="12.75" x14ac:dyDescent="0.2">
      <c r="E292" s="29"/>
    </row>
    <row r="293" spans="5:5" ht="12.75" x14ac:dyDescent="0.2">
      <c r="E293" s="29"/>
    </row>
    <row r="294" spans="5:5" ht="12.75" x14ac:dyDescent="0.2">
      <c r="E294" s="29"/>
    </row>
    <row r="295" spans="5:5" ht="12.75" x14ac:dyDescent="0.2">
      <c r="E295" s="29"/>
    </row>
    <row r="296" spans="5:5" ht="12.75" x14ac:dyDescent="0.2">
      <c r="E296" s="29"/>
    </row>
    <row r="297" spans="5:5" ht="12.75" x14ac:dyDescent="0.2">
      <c r="E297" s="29"/>
    </row>
    <row r="298" spans="5:5" ht="12.75" x14ac:dyDescent="0.2">
      <c r="E298" s="29"/>
    </row>
    <row r="299" spans="5:5" ht="12.75" x14ac:dyDescent="0.2">
      <c r="E299" s="29"/>
    </row>
    <row r="300" spans="5:5" ht="12.75" x14ac:dyDescent="0.2">
      <c r="E300" s="29"/>
    </row>
    <row r="301" spans="5:5" ht="12.75" x14ac:dyDescent="0.2">
      <c r="E301" s="29"/>
    </row>
    <row r="302" spans="5:5" ht="12.75" x14ac:dyDescent="0.2">
      <c r="E302" s="29"/>
    </row>
    <row r="303" spans="5:5" ht="12.75" x14ac:dyDescent="0.2">
      <c r="E303" s="29"/>
    </row>
    <row r="304" spans="5:5" ht="12.75" x14ac:dyDescent="0.2">
      <c r="E304" s="29"/>
    </row>
    <row r="305" spans="5:5" ht="12.75" x14ac:dyDescent="0.2">
      <c r="E305" s="29"/>
    </row>
    <row r="306" spans="5:5" ht="12.75" x14ac:dyDescent="0.2">
      <c r="E306" s="29"/>
    </row>
    <row r="307" spans="5:5" ht="12.75" x14ac:dyDescent="0.2">
      <c r="E307" s="29"/>
    </row>
    <row r="308" spans="5:5" ht="12.75" x14ac:dyDescent="0.2">
      <c r="E308" s="29"/>
    </row>
    <row r="309" spans="5:5" ht="12.75" x14ac:dyDescent="0.2">
      <c r="E309" s="29"/>
    </row>
    <row r="310" spans="5:5" ht="12.75" x14ac:dyDescent="0.2">
      <c r="E310" s="29"/>
    </row>
    <row r="311" spans="5:5" ht="12.75" x14ac:dyDescent="0.2">
      <c r="E311" s="29"/>
    </row>
    <row r="312" spans="5:5" ht="12.75" x14ac:dyDescent="0.2">
      <c r="E312" s="29"/>
    </row>
    <row r="313" spans="5:5" ht="12.75" x14ac:dyDescent="0.2">
      <c r="E313" s="29"/>
    </row>
    <row r="314" spans="5:5" ht="12.75" x14ac:dyDescent="0.2">
      <c r="E314" s="29"/>
    </row>
    <row r="315" spans="5:5" ht="12.75" x14ac:dyDescent="0.2">
      <c r="E315" s="29"/>
    </row>
    <row r="316" spans="5:5" ht="12.75" x14ac:dyDescent="0.2">
      <c r="E316" s="29"/>
    </row>
    <row r="317" spans="5:5" ht="12.75" x14ac:dyDescent="0.2">
      <c r="E317" s="29"/>
    </row>
    <row r="318" spans="5:5" ht="12.75" x14ac:dyDescent="0.2">
      <c r="E318" s="29"/>
    </row>
    <row r="319" spans="5:5" ht="12.75" x14ac:dyDescent="0.2">
      <c r="E319" s="29"/>
    </row>
    <row r="320" spans="5:5" ht="12.75" x14ac:dyDescent="0.2">
      <c r="E320" s="29"/>
    </row>
    <row r="321" spans="5:5" ht="12.75" x14ac:dyDescent="0.2">
      <c r="E321" s="29"/>
    </row>
    <row r="322" spans="5:5" ht="12.75" x14ac:dyDescent="0.2">
      <c r="E322" s="29"/>
    </row>
    <row r="323" spans="5:5" ht="12.75" x14ac:dyDescent="0.2">
      <c r="E323" s="29"/>
    </row>
    <row r="324" spans="5:5" ht="12.75" x14ac:dyDescent="0.2">
      <c r="E324" s="29"/>
    </row>
    <row r="325" spans="5:5" ht="12.75" x14ac:dyDescent="0.2">
      <c r="E325" s="29"/>
    </row>
    <row r="326" spans="5:5" ht="12.75" x14ac:dyDescent="0.2">
      <c r="E326" s="29"/>
    </row>
    <row r="327" spans="5:5" ht="12.75" x14ac:dyDescent="0.2">
      <c r="E327" s="29"/>
    </row>
    <row r="328" spans="5:5" ht="12.75" x14ac:dyDescent="0.2">
      <c r="E328" s="29"/>
    </row>
    <row r="329" spans="5:5" ht="12.75" x14ac:dyDescent="0.2">
      <c r="E329" s="29"/>
    </row>
    <row r="330" spans="5:5" ht="12.75" x14ac:dyDescent="0.2">
      <c r="E330" s="29"/>
    </row>
    <row r="331" spans="5:5" ht="12.75" x14ac:dyDescent="0.2">
      <c r="E331" s="29"/>
    </row>
    <row r="332" spans="5:5" ht="12.75" x14ac:dyDescent="0.2">
      <c r="E332" s="29"/>
    </row>
    <row r="333" spans="5:5" ht="12.75" x14ac:dyDescent="0.2">
      <c r="E333" s="29"/>
    </row>
    <row r="334" spans="5:5" ht="12.75" x14ac:dyDescent="0.2">
      <c r="E334" s="29"/>
    </row>
    <row r="335" spans="5:5" ht="12.75" x14ac:dyDescent="0.2">
      <c r="E335" s="29"/>
    </row>
    <row r="336" spans="5:5" ht="12.75" x14ac:dyDescent="0.2">
      <c r="E336" s="29"/>
    </row>
    <row r="337" spans="5:5" ht="12.75" x14ac:dyDescent="0.2">
      <c r="E337" s="29"/>
    </row>
    <row r="338" spans="5:5" ht="12.75" x14ac:dyDescent="0.2">
      <c r="E338" s="29"/>
    </row>
    <row r="339" spans="5:5" ht="12.75" x14ac:dyDescent="0.2">
      <c r="E339" s="29"/>
    </row>
    <row r="340" spans="5:5" ht="12.75" x14ac:dyDescent="0.2">
      <c r="E340" s="29"/>
    </row>
    <row r="341" spans="5:5" ht="12.75" x14ac:dyDescent="0.2">
      <c r="E341" s="29"/>
    </row>
    <row r="342" spans="5:5" ht="12.75" x14ac:dyDescent="0.2">
      <c r="E342" s="29"/>
    </row>
    <row r="343" spans="5:5" ht="12.75" x14ac:dyDescent="0.2">
      <c r="E343" s="29"/>
    </row>
    <row r="344" spans="5:5" ht="12.75" x14ac:dyDescent="0.2">
      <c r="E344" s="29"/>
    </row>
    <row r="345" spans="5:5" ht="12.75" x14ac:dyDescent="0.2">
      <c r="E345" s="29"/>
    </row>
    <row r="346" spans="5:5" ht="12.75" x14ac:dyDescent="0.2">
      <c r="E346" s="29"/>
    </row>
    <row r="347" spans="5:5" ht="12.75" x14ac:dyDescent="0.2">
      <c r="E347" s="29"/>
    </row>
    <row r="348" spans="5:5" ht="12.75" x14ac:dyDescent="0.2">
      <c r="E348" s="29"/>
    </row>
    <row r="349" spans="5:5" ht="12.75" x14ac:dyDescent="0.2">
      <c r="E349" s="29"/>
    </row>
    <row r="350" spans="5:5" ht="12.75" x14ac:dyDescent="0.2">
      <c r="E350" s="29"/>
    </row>
    <row r="351" spans="5:5" ht="12.75" x14ac:dyDescent="0.2">
      <c r="E351" s="29"/>
    </row>
    <row r="352" spans="5:5" ht="12.75" x14ac:dyDescent="0.2">
      <c r="E352" s="29"/>
    </row>
    <row r="353" spans="5:5" ht="12.75" x14ac:dyDescent="0.2">
      <c r="E353" s="29"/>
    </row>
    <row r="354" spans="5:5" ht="12.75" x14ac:dyDescent="0.2">
      <c r="E354" s="29"/>
    </row>
    <row r="355" spans="5:5" ht="12.75" x14ac:dyDescent="0.2">
      <c r="E355" s="29"/>
    </row>
    <row r="356" spans="5:5" ht="12.75" x14ac:dyDescent="0.2">
      <c r="E356" s="29"/>
    </row>
    <row r="357" spans="5:5" ht="12.75" x14ac:dyDescent="0.2">
      <c r="E357" s="29"/>
    </row>
    <row r="358" spans="5:5" ht="12.75" x14ac:dyDescent="0.2">
      <c r="E358" s="29"/>
    </row>
    <row r="359" spans="5:5" ht="12.75" x14ac:dyDescent="0.2">
      <c r="E359" s="29"/>
    </row>
    <row r="360" spans="5:5" ht="12.75" x14ac:dyDescent="0.2">
      <c r="E360" s="29"/>
    </row>
    <row r="361" spans="5:5" ht="12.75" x14ac:dyDescent="0.2">
      <c r="E361" s="29"/>
    </row>
    <row r="362" spans="5:5" ht="12.75" x14ac:dyDescent="0.2">
      <c r="E362" s="29"/>
    </row>
    <row r="363" spans="5:5" ht="12.75" x14ac:dyDescent="0.2">
      <c r="E363" s="29"/>
    </row>
    <row r="364" spans="5:5" ht="12.75" x14ac:dyDescent="0.2">
      <c r="E364" s="29"/>
    </row>
    <row r="365" spans="5:5" ht="12.75" x14ac:dyDescent="0.2">
      <c r="E365" s="29"/>
    </row>
    <row r="366" spans="5:5" ht="12.75" x14ac:dyDescent="0.2">
      <c r="E366" s="29"/>
    </row>
    <row r="367" spans="5:5" ht="12.75" x14ac:dyDescent="0.2">
      <c r="E367" s="29"/>
    </row>
    <row r="368" spans="5:5" ht="12.75" x14ac:dyDescent="0.2">
      <c r="E368" s="29"/>
    </row>
    <row r="369" spans="5:5" ht="12.75" x14ac:dyDescent="0.2">
      <c r="E369" s="29"/>
    </row>
    <row r="370" spans="5:5" ht="12.75" x14ac:dyDescent="0.2">
      <c r="E370" s="29"/>
    </row>
    <row r="371" spans="5:5" ht="12.75" x14ac:dyDescent="0.2">
      <c r="E371" s="29"/>
    </row>
    <row r="372" spans="5:5" ht="12.75" x14ac:dyDescent="0.2">
      <c r="E372" s="29"/>
    </row>
    <row r="373" spans="5:5" ht="12.75" x14ac:dyDescent="0.2">
      <c r="E373" s="29"/>
    </row>
    <row r="374" spans="5:5" ht="12.75" x14ac:dyDescent="0.2">
      <c r="E374" s="29"/>
    </row>
    <row r="375" spans="5:5" ht="12.75" x14ac:dyDescent="0.2">
      <c r="E375" s="29"/>
    </row>
    <row r="376" spans="5:5" ht="12.75" x14ac:dyDescent="0.2">
      <c r="E376" s="29"/>
    </row>
    <row r="377" spans="5:5" ht="12.75" x14ac:dyDescent="0.2">
      <c r="E377" s="29"/>
    </row>
    <row r="378" spans="5:5" ht="12.75" x14ac:dyDescent="0.2">
      <c r="E378" s="29"/>
    </row>
    <row r="379" spans="5:5" ht="12.75" x14ac:dyDescent="0.2">
      <c r="E379" s="29"/>
    </row>
    <row r="380" spans="5:5" ht="12.75" x14ac:dyDescent="0.2">
      <c r="E380" s="29"/>
    </row>
    <row r="381" spans="5:5" ht="12.75" x14ac:dyDescent="0.2">
      <c r="E381" s="29"/>
    </row>
    <row r="382" spans="5:5" ht="12.75" x14ac:dyDescent="0.2">
      <c r="E382" s="29"/>
    </row>
    <row r="383" spans="5:5" ht="12.75" x14ac:dyDescent="0.2">
      <c r="E383" s="29"/>
    </row>
    <row r="384" spans="5:5" ht="12.75" x14ac:dyDescent="0.2">
      <c r="E384" s="29"/>
    </row>
    <row r="385" spans="5:5" ht="12.75" x14ac:dyDescent="0.2">
      <c r="E385" s="29"/>
    </row>
    <row r="386" spans="5:5" ht="12.75" x14ac:dyDescent="0.2">
      <c r="E386" s="29"/>
    </row>
    <row r="387" spans="5:5" ht="12.75" x14ac:dyDescent="0.2">
      <c r="E387" s="29"/>
    </row>
    <row r="388" spans="5:5" ht="12.75" x14ac:dyDescent="0.2">
      <c r="E388" s="29"/>
    </row>
    <row r="389" spans="5:5" ht="12.75" x14ac:dyDescent="0.2">
      <c r="E389" s="29"/>
    </row>
    <row r="390" spans="5:5" ht="12.75" x14ac:dyDescent="0.2">
      <c r="E390" s="29"/>
    </row>
    <row r="391" spans="5:5" ht="12.75" x14ac:dyDescent="0.2">
      <c r="E391" s="29"/>
    </row>
    <row r="392" spans="5:5" ht="12.75" x14ac:dyDescent="0.2">
      <c r="E392" s="29"/>
    </row>
    <row r="393" spans="5:5" ht="12.75" x14ac:dyDescent="0.2">
      <c r="E393" s="29"/>
    </row>
    <row r="394" spans="5:5" ht="12.75" x14ac:dyDescent="0.2">
      <c r="E394" s="29"/>
    </row>
    <row r="395" spans="5:5" ht="12.75" x14ac:dyDescent="0.2">
      <c r="E395" s="29"/>
    </row>
    <row r="396" spans="5:5" ht="12.75" x14ac:dyDescent="0.2">
      <c r="E396" s="29"/>
    </row>
    <row r="397" spans="5:5" ht="12.75" x14ac:dyDescent="0.2">
      <c r="E397" s="29"/>
    </row>
    <row r="398" spans="5:5" ht="12.75" x14ac:dyDescent="0.2">
      <c r="E398" s="29"/>
    </row>
    <row r="399" spans="5:5" ht="12.75" x14ac:dyDescent="0.2">
      <c r="E399" s="29"/>
    </row>
    <row r="400" spans="5:5" ht="12.75" x14ac:dyDescent="0.2">
      <c r="E400" s="29"/>
    </row>
    <row r="401" spans="5:5" ht="12.75" x14ac:dyDescent="0.2">
      <c r="E401" s="29"/>
    </row>
    <row r="402" spans="5:5" ht="12.75" x14ac:dyDescent="0.2">
      <c r="E402" s="29"/>
    </row>
    <row r="403" spans="5:5" ht="12.75" x14ac:dyDescent="0.2">
      <c r="E403" s="29"/>
    </row>
    <row r="404" spans="5:5" ht="12.75" x14ac:dyDescent="0.2">
      <c r="E404" s="29"/>
    </row>
    <row r="405" spans="5:5" ht="12.75" x14ac:dyDescent="0.2">
      <c r="E405" s="29"/>
    </row>
    <row r="406" spans="5:5" ht="12.75" x14ac:dyDescent="0.2">
      <c r="E406" s="29"/>
    </row>
    <row r="407" spans="5:5" ht="12.75" x14ac:dyDescent="0.2">
      <c r="E407" s="29"/>
    </row>
    <row r="408" spans="5:5" ht="12.75" x14ac:dyDescent="0.2">
      <c r="E408" s="29"/>
    </row>
    <row r="409" spans="5:5" ht="12.75" x14ac:dyDescent="0.2">
      <c r="E409" s="29"/>
    </row>
    <row r="410" spans="5:5" ht="12.75" x14ac:dyDescent="0.2">
      <c r="E410" s="29"/>
    </row>
    <row r="411" spans="5:5" ht="12.75" x14ac:dyDescent="0.2">
      <c r="E411" s="29"/>
    </row>
    <row r="412" spans="5:5" ht="12.75" x14ac:dyDescent="0.2">
      <c r="E412" s="29"/>
    </row>
    <row r="413" spans="5:5" ht="12.75" x14ac:dyDescent="0.2">
      <c r="E413" s="29"/>
    </row>
    <row r="414" spans="5:5" ht="12.75" x14ac:dyDescent="0.2">
      <c r="E414" s="29"/>
    </row>
    <row r="415" spans="5:5" ht="12.75" x14ac:dyDescent="0.2">
      <c r="E415" s="29"/>
    </row>
    <row r="416" spans="5:5" ht="12.75" x14ac:dyDescent="0.2">
      <c r="E416" s="29"/>
    </row>
    <row r="417" spans="5:5" ht="12.75" x14ac:dyDescent="0.2">
      <c r="E417" s="29"/>
    </row>
    <row r="418" spans="5:5" ht="12.75" x14ac:dyDescent="0.2">
      <c r="E418" s="29"/>
    </row>
    <row r="419" spans="5:5" ht="12.75" x14ac:dyDescent="0.2">
      <c r="E419" s="29"/>
    </row>
    <row r="420" spans="5:5" ht="12.75" x14ac:dyDescent="0.2">
      <c r="E420" s="29"/>
    </row>
    <row r="421" spans="5:5" ht="12.75" x14ac:dyDescent="0.2">
      <c r="E421" s="29"/>
    </row>
    <row r="422" spans="5:5" ht="12.75" x14ac:dyDescent="0.2">
      <c r="E422" s="29"/>
    </row>
    <row r="423" spans="5:5" ht="12.75" x14ac:dyDescent="0.2">
      <c r="E423" s="29"/>
    </row>
    <row r="424" spans="5:5" ht="12.75" x14ac:dyDescent="0.2">
      <c r="E424" s="29"/>
    </row>
    <row r="425" spans="5:5" ht="12.75" x14ac:dyDescent="0.2">
      <c r="E425" s="29"/>
    </row>
    <row r="426" spans="5:5" ht="12.75" x14ac:dyDescent="0.2">
      <c r="E426" s="29"/>
    </row>
    <row r="427" spans="5:5" ht="12.75" x14ac:dyDescent="0.2">
      <c r="E427" s="29"/>
    </row>
    <row r="428" spans="5:5" ht="12.75" x14ac:dyDescent="0.2">
      <c r="E428" s="29"/>
    </row>
    <row r="429" spans="5:5" ht="12.75" x14ac:dyDescent="0.2">
      <c r="E429" s="29"/>
    </row>
    <row r="430" spans="5:5" ht="12.75" x14ac:dyDescent="0.2">
      <c r="E430" s="29"/>
    </row>
    <row r="431" spans="5:5" ht="12.75" x14ac:dyDescent="0.2">
      <c r="E431" s="29"/>
    </row>
    <row r="432" spans="5:5" ht="12.75" x14ac:dyDescent="0.2">
      <c r="E432" s="29"/>
    </row>
    <row r="433" spans="5:5" ht="12.75" x14ac:dyDescent="0.2">
      <c r="E433" s="29"/>
    </row>
    <row r="434" spans="5:5" ht="12.75" x14ac:dyDescent="0.2">
      <c r="E434" s="29"/>
    </row>
    <row r="435" spans="5:5" ht="12.75" x14ac:dyDescent="0.2">
      <c r="E435" s="29"/>
    </row>
    <row r="436" spans="5:5" ht="12.75" x14ac:dyDescent="0.2">
      <c r="E436" s="29"/>
    </row>
    <row r="437" spans="5:5" ht="12.75" x14ac:dyDescent="0.2">
      <c r="E437" s="29"/>
    </row>
    <row r="438" spans="5:5" ht="12.75" x14ac:dyDescent="0.2">
      <c r="E438" s="29"/>
    </row>
    <row r="439" spans="5:5" ht="12.75" x14ac:dyDescent="0.2">
      <c r="E439" s="29"/>
    </row>
    <row r="440" spans="5:5" ht="12.75" x14ac:dyDescent="0.2">
      <c r="E440" s="29"/>
    </row>
    <row r="441" spans="5:5" ht="12.75" x14ac:dyDescent="0.2">
      <c r="E441" s="29"/>
    </row>
    <row r="442" spans="5:5" ht="12.75" x14ac:dyDescent="0.2">
      <c r="E442" s="29"/>
    </row>
    <row r="443" spans="5:5" ht="12.75" x14ac:dyDescent="0.2">
      <c r="E443" s="29"/>
    </row>
    <row r="444" spans="5:5" ht="12.75" x14ac:dyDescent="0.2">
      <c r="E444" s="29"/>
    </row>
    <row r="445" spans="5:5" ht="12.75" x14ac:dyDescent="0.2">
      <c r="E445" s="29"/>
    </row>
    <row r="446" spans="5:5" ht="12.75" x14ac:dyDescent="0.2">
      <c r="E446" s="29"/>
    </row>
    <row r="447" spans="5:5" ht="12.75" x14ac:dyDescent="0.2">
      <c r="E447" s="29"/>
    </row>
    <row r="448" spans="5:5" ht="12.75" x14ac:dyDescent="0.2">
      <c r="E448" s="29"/>
    </row>
    <row r="449" spans="5:5" ht="12.75" x14ac:dyDescent="0.2">
      <c r="E449" s="29"/>
    </row>
    <row r="450" spans="5:5" ht="12.75" x14ac:dyDescent="0.2">
      <c r="E450" s="29"/>
    </row>
    <row r="451" spans="5:5" ht="12.75" x14ac:dyDescent="0.2">
      <c r="E451" s="29"/>
    </row>
    <row r="452" spans="5:5" ht="12.75" x14ac:dyDescent="0.2">
      <c r="E452" s="29"/>
    </row>
    <row r="453" spans="5:5" ht="12.75" x14ac:dyDescent="0.2">
      <c r="E453" s="29"/>
    </row>
    <row r="454" spans="5:5" ht="12.75" x14ac:dyDescent="0.2">
      <c r="E454" s="29"/>
    </row>
    <row r="455" spans="5:5" ht="12.75" x14ac:dyDescent="0.2">
      <c r="E455" s="29"/>
    </row>
    <row r="456" spans="5:5" ht="12.75" x14ac:dyDescent="0.2">
      <c r="E456" s="29"/>
    </row>
    <row r="457" spans="5:5" ht="12.75" x14ac:dyDescent="0.2">
      <c r="E457" s="29"/>
    </row>
    <row r="458" spans="5:5" ht="12.75" x14ac:dyDescent="0.2">
      <c r="E458" s="29"/>
    </row>
    <row r="459" spans="5:5" ht="12.75" x14ac:dyDescent="0.2">
      <c r="E459" s="29"/>
    </row>
    <row r="460" spans="5:5" ht="12.75" x14ac:dyDescent="0.2">
      <c r="E460" s="29"/>
    </row>
    <row r="461" spans="5:5" ht="12.75" x14ac:dyDescent="0.2">
      <c r="E461" s="29"/>
    </row>
    <row r="462" spans="5:5" ht="12.75" x14ac:dyDescent="0.2">
      <c r="E462" s="29"/>
    </row>
    <row r="463" spans="5:5" ht="12.75" x14ac:dyDescent="0.2">
      <c r="E463" s="29"/>
    </row>
    <row r="464" spans="5:5" ht="12.75" x14ac:dyDescent="0.2">
      <c r="E464" s="29"/>
    </row>
    <row r="465" spans="5:5" ht="12.75" x14ac:dyDescent="0.2">
      <c r="E465" s="29"/>
    </row>
    <row r="466" spans="5:5" ht="12.75" x14ac:dyDescent="0.2">
      <c r="E466" s="29"/>
    </row>
    <row r="467" spans="5:5" ht="12.75" x14ac:dyDescent="0.2">
      <c r="E467" s="29"/>
    </row>
    <row r="468" spans="5:5" ht="12.75" x14ac:dyDescent="0.2">
      <c r="E468" s="29"/>
    </row>
    <row r="469" spans="5:5" ht="12.75" x14ac:dyDescent="0.2">
      <c r="E469" s="29"/>
    </row>
    <row r="470" spans="5:5" ht="12.75" x14ac:dyDescent="0.2">
      <c r="E470" s="29"/>
    </row>
    <row r="471" spans="5:5" ht="12.75" x14ac:dyDescent="0.2">
      <c r="E471" s="29"/>
    </row>
    <row r="472" spans="5:5" ht="12.75" x14ac:dyDescent="0.2">
      <c r="E472" s="29"/>
    </row>
    <row r="473" spans="5:5" ht="12.75" x14ac:dyDescent="0.2">
      <c r="E473" s="29"/>
    </row>
    <row r="474" spans="5:5" ht="12.75" x14ac:dyDescent="0.2">
      <c r="E474" s="29"/>
    </row>
    <row r="475" spans="5:5" ht="12.75" x14ac:dyDescent="0.2">
      <c r="E475" s="29"/>
    </row>
    <row r="476" spans="5:5" ht="12.75" x14ac:dyDescent="0.2">
      <c r="E476" s="29"/>
    </row>
    <row r="477" spans="5:5" ht="12.75" x14ac:dyDescent="0.2">
      <c r="E477" s="29"/>
    </row>
    <row r="478" spans="5:5" ht="12.75" x14ac:dyDescent="0.2">
      <c r="E478" s="29"/>
    </row>
    <row r="479" spans="5:5" ht="12.75" x14ac:dyDescent="0.2">
      <c r="E479" s="29"/>
    </row>
    <row r="480" spans="5:5" ht="12.75" x14ac:dyDescent="0.2">
      <c r="E480" s="29"/>
    </row>
    <row r="481" spans="5:5" ht="12.75" x14ac:dyDescent="0.2">
      <c r="E481" s="29"/>
    </row>
    <row r="482" spans="5:5" ht="12.75" x14ac:dyDescent="0.2">
      <c r="E482" s="29"/>
    </row>
    <row r="483" spans="5:5" ht="12.75" x14ac:dyDescent="0.2">
      <c r="E483" s="29"/>
    </row>
    <row r="484" spans="5:5" ht="12.75" x14ac:dyDescent="0.2">
      <c r="E484" s="29"/>
    </row>
    <row r="485" spans="5:5" ht="12.75" x14ac:dyDescent="0.2">
      <c r="E485" s="29"/>
    </row>
    <row r="486" spans="5:5" ht="12.75" x14ac:dyDescent="0.2">
      <c r="E486" s="29"/>
    </row>
    <row r="487" spans="5:5" ht="12.75" x14ac:dyDescent="0.2">
      <c r="E487" s="29"/>
    </row>
    <row r="488" spans="5:5" ht="12.75" x14ac:dyDescent="0.2">
      <c r="E488" s="29"/>
    </row>
    <row r="489" spans="5:5" ht="12.75" x14ac:dyDescent="0.2">
      <c r="E489" s="29"/>
    </row>
    <row r="490" spans="5:5" ht="12.75" x14ac:dyDescent="0.2">
      <c r="E490" s="29"/>
    </row>
    <row r="491" spans="5:5" ht="12.75" x14ac:dyDescent="0.2">
      <c r="E491" s="29"/>
    </row>
    <row r="492" spans="5:5" ht="12.75" x14ac:dyDescent="0.2">
      <c r="E492" s="29"/>
    </row>
    <row r="493" spans="5:5" ht="12.75" x14ac:dyDescent="0.2">
      <c r="E493" s="29"/>
    </row>
    <row r="494" spans="5:5" ht="12.75" x14ac:dyDescent="0.2">
      <c r="E494" s="29"/>
    </row>
    <row r="495" spans="5:5" ht="12.75" x14ac:dyDescent="0.2">
      <c r="E495" s="29"/>
    </row>
    <row r="496" spans="5:5" ht="12.75" x14ac:dyDescent="0.2">
      <c r="E496" s="29"/>
    </row>
    <row r="497" spans="5:5" ht="12.75" x14ac:dyDescent="0.2">
      <c r="E497" s="29"/>
    </row>
    <row r="498" spans="5:5" ht="12.75" x14ac:dyDescent="0.2">
      <c r="E498" s="29"/>
    </row>
    <row r="499" spans="5:5" ht="12.75" x14ac:dyDescent="0.2">
      <c r="E499" s="29"/>
    </row>
    <row r="500" spans="5:5" ht="12.75" x14ac:dyDescent="0.2">
      <c r="E500" s="29"/>
    </row>
    <row r="501" spans="5:5" ht="12.75" x14ac:dyDescent="0.2">
      <c r="E501" s="29"/>
    </row>
    <row r="502" spans="5:5" ht="12.75" x14ac:dyDescent="0.2">
      <c r="E502" s="29"/>
    </row>
    <row r="503" spans="5:5" ht="12.75" x14ac:dyDescent="0.2">
      <c r="E503" s="29"/>
    </row>
    <row r="504" spans="5:5" ht="12.75" x14ac:dyDescent="0.2">
      <c r="E504" s="29"/>
    </row>
    <row r="505" spans="5:5" ht="12.75" x14ac:dyDescent="0.2">
      <c r="E505" s="29"/>
    </row>
    <row r="506" spans="5:5" ht="12.75" x14ac:dyDescent="0.2">
      <c r="E506" s="29"/>
    </row>
    <row r="507" spans="5:5" ht="12.75" x14ac:dyDescent="0.2">
      <c r="E507" s="29"/>
    </row>
    <row r="508" spans="5:5" ht="12.75" x14ac:dyDescent="0.2">
      <c r="E508" s="29"/>
    </row>
    <row r="509" spans="5:5" ht="12.75" x14ac:dyDescent="0.2">
      <c r="E509" s="29"/>
    </row>
    <row r="510" spans="5:5" ht="12.75" x14ac:dyDescent="0.2">
      <c r="E510" s="29"/>
    </row>
    <row r="511" spans="5:5" ht="12.75" x14ac:dyDescent="0.2">
      <c r="E511" s="29"/>
    </row>
    <row r="512" spans="5:5" ht="12.75" x14ac:dyDescent="0.2">
      <c r="E512" s="29"/>
    </row>
    <row r="513" spans="5:5" ht="12.75" x14ac:dyDescent="0.2">
      <c r="E513" s="29"/>
    </row>
    <row r="514" spans="5:5" ht="12.75" x14ac:dyDescent="0.2">
      <c r="E514" s="29"/>
    </row>
    <row r="515" spans="5:5" ht="12.75" x14ac:dyDescent="0.2">
      <c r="E515" s="29"/>
    </row>
    <row r="516" spans="5:5" ht="12.75" x14ac:dyDescent="0.2">
      <c r="E516" s="29"/>
    </row>
    <row r="517" spans="5:5" ht="12.75" x14ac:dyDescent="0.2">
      <c r="E517" s="29"/>
    </row>
    <row r="518" spans="5:5" ht="12.75" x14ac:dyDescent="0.2">
      <c r="E518" s="29"/>
    </row>
    <row r="519" spans="5:5" ht="12.75" x14ac:dyDescent="0.2">
      <c r="E519" s="29"/>
    </row>
    <row r="520" spans="5:5" ht="12.75" x14ac:dyDescent="0.2">
      <c r="E520" s="29"/>
    </row>
    <row r="521" spans="5:5" ht="12.75" x14ac:dyDescent="0.2">
      <c r="E521" s="29"/>
    </row>
    <row r="522" spans="5:5" ht="12.75" x14ac:dyDescent="0.2">
      <c r="E522" s="29"/>
    </row>
    <row r="523" spans="5:5" ht="12.75" x14ac:dyDescent="0.2">
      <c r="E523" s="29"/>
    </row>
    <row r="524" spans="5:5" ht="12.75" x14ac:dyDescent="0.2">
      <c r="E524" s="29"/>
    </row>
    <row r="525" spans="5:5" ht="12.75" x14ac:dyDescent="0.2">
      <c r="E525" s="29"/>
    </row>
    <row r="526" spans="5:5" ht="12.75" x14ac:dyDescent="0.2">
      <c r="E526" s="29"/>
    </row>
    <row r="527" spans="5:5" ht="12.75" x14ac:dyDescent="0.2">
      <c r="E527" s="29"/>
    </row>
    <row r="528" spans="5:5" ht="12.75" x14ac:dyDescent="0.2">
      <c r="E528" s="29"/>
    </row>
    <row r="529" spans="5:5" ht="12.75" x14ac:dyDescent="0.2">
      <c r="E529" s="29"/>
    </row>
    <row r="530" spans="5:5" ht="12.75" x14ac:dyDescent="0.2">
      <c r="E530" s="29"/>
    </row>
    <row r="531" spans="5:5" ht="12.75" x14ac:dyDescent="0.2">
      <c r="E531" s="29"/>
    </row>
    <row r="532" spans="5:5" ht="12.75" x14ac:dyDescent="0.2">
      <c r="E532" s="29"/>
    </row>
    <row r="533" spans="5:5" ht="12.75" x14ac:dyDescent="0.2">
      <c r="E533" s="29"/>
    </row>
    <row r="534" spans="5:5" ht="12.75" x14ac:dyDescent="0.2">
      <c r="E534" s="29"/>
    </row>
    <row r="535" spans="5:5" ht="12.75" x14ac:dyDescent="0.2">
      <c r="E535" s="29"/>
    </row>
    <row r="536" spans="5:5" ht="12.75" x14ac:dyDescent="0.2">
      <c r="E536" s="29"/>
    </row>
    <row r="537" spans="5:5" ht="12.75" x14ac:dyDescent="0.2">
      <c r="E537" s="29"/>
    </row>
    <row r="538" spans="5:5" ht="12.75" x14ac:dyDescent="0.2">
      <c r="E538" s="29"/>
    </row>
    <row r="539" spans="5:5" ht="12.75" x14ac:dyDescent="0.2">
      <c r="E539" s="29"/>
    </row>
    <row r="540" spans="5:5" ht="12.75" x14ac:dyDescent="0.2">
      <c r="E540" s="29"/>
    </row>
    <row r="541" spans="5:5" ht="12.75" x14ac:dyDescent="0.2">
      <c r="E541" s="29"/>
    </row>
    <row r="542" spans="5:5" ht="12.75" x14ac:dyDescent="0.2">
      <c r="E542" s="29"/>
    </row>
    <row r="543" spans="5:5" ht="12.75" x14ac:dyDescent="0.2">
      <c r="E543" s="29"/>
    </row>
    <row r="544" spans="5:5" ht="12.75" x14ac:dyDescent="0.2">
      <c r="E544" s="29"/>
    </row>
    <row r="545" spans="5:5" ht="12.75" x14ac:dyDescent="0.2">
      <c r="E545" s="29"/>
    </row>
    <row r="546" spans="5:5" ht="12.75" x14ac:dyDescent="0.2">
      <c r="E546" s="29"/>
    </row>
    <row r="547" spans="5:5" ht="12.75" x14ac:dyDescent="0.2">
      <c r="E547" s="29"/>
    </row>
    <row r="548" spans="5:5" ht="12.75" x14ac:dyDescent="0.2">
      <c r="E548" s="29"/>
    </row>
    <row r="549" spans="5:5" ht="12.75" x14ac:dyDescent="0.2">
      <c r="E549" s="29"/>
    </row>
    <row r="550" spans="5:5" ht="12.75" x14ac:dyDescent="0.2">
      <c r="E550" s="29"/>
    </row>
    <row r="551" spans="5:5" ht="12.75" x14ac:dyDescent="0.2">
      <c r="E551" s="29"/>
    </row>
    <row r="552" spans="5:5" ht="12.75" x14ac:dyDescent="0.2">
      <c r="E552" s="29"/>
    </row>
    <row r="553" spans="5:5" ht="12.75" x14ac:dyDescent="0.2">
      <c r="E553" s="29"/>
    </row>
    <row r="554" spans="5:5" ht="12.75" x14ac:dyDescent="0.2">
      <c r="E554" s="29"/>
    </row>
    <row r="555" spans="5:5" ht="12.75" x14ac:dyDescent="0.2">
      <c r="E555" s="29"/>
    </row>
    <row r="556" spans="5:5" ht="12.75" x14ac:dyDescent="0.2">
      <c r="E556" s="29"/>
    </row>
    <row r="557" spans="5:5" ht="12.75" x14ac:dyDescent="0.2">
      <c r="E557" s="29"/>
    </row>
    <row r="558" spans="5:5" ht="12.75" x14ac:dyDescent="0.2">
      <c r="E558" s="29"/>
    </row>
    <row r="559" spans="5:5" ht="12.75" x14ac:dyDescent="0.2">
      <c r="E559" s="29"/>
    </row>
    <row r="560" spans="5:5" ht="12.75" x14ac:dyDescent="0.2">
      <c r="E560" s="29"/>
    </row>
    <row r="561" spans="5:5" ht="12.75" x14ac:dyDescent="0.2">
      <c r="E561" s="29"/>
    </row>
    <row r="562" spans="5:5" ht="12.75" x14ac:dyDescent="0.2">
      <c r="E562" s="29"/>
    </row>
    <row r="563" spans="5:5" ht="12.75" x14ac:dyDescent="0.2">
      <c r="E563" s="29"/>
    </row>
    <row r="564" spans="5:5" ht="12.75" x14ac:dyDescent="0.2">
      <c r="E564" s="29"/>
    </row>
    <row r="565" spans="5:5" ht="12.75" x14ac:dyDescent="0.2">
      <c r="E565" s="29"/>
    </row>
    <row r="566" spans="5:5" ht="12.75" x14ac:dyDescent="0.2">
      <c r="E566" s="29"/>
    </row>
    <row r="567" spans="5:5" ht="12.75" x14ac:dyDescent="0.2">
      <c r="E567" s="29"/>
    </row>
    <row r="568" spans="5:5" ht="12.75" x14ac:dyDescent="0.2">
      <c r="E568" s="29"/>
    </row>
    <row r="569" spans="5:5" ht="12.75" x14ac:dyDescent="0.2">
      <c r="E569" s="29"/>
    </row>
    <row r="570" spans="5:5" ht="12.75" x14ac:dyDescent="0.2">
      <c r="E570" s="29"/>
    </row>
    <row r="571" spans="5:5" ht="12.75" x14ac:dyDescent="0.2">
      <c r="E571" s="29"/>
    </row>
    <row r="572" spans="5:5" ht="12.75" x14ac:dyDescent="0.2">
      <c r="E572" s="29"/>
    </row>
    <row r="573" spans="5:5" ht="12.75" x14ac:dyDescent="0.2">
      <c r="E573" s="29"/>
    </row>
    <row r="574" spans="5:5" ht="12.75" x14ac:dyDescent="0.2">
      <c r="E574" s="29"/>
    </row>
    <row r="575" spans="5:5" ht="12.75" x14ac:dyDescent="0.2">
      <c r="E575" s="29"/>
    </row>
    <row r="576" spans="5:5" ht="12.75" x14ac:dyDescent="0.2">
      <c r="E576" s="29"/>
    </row>
    <row r="577" spans="5:5" ht="12.75" x14ac:dyDescent="0.2">
      <c r="E577" s="29"/>
    </row>
    <row r="578" spans="5:5" ht="12.75" x14ac:dyDescent="0.2">
      <c r="E578" s="29"/>
    </row>
    <row r="579" spans="5:5" ht="12.75" x14ac:dyDescent="0.2">
      <c r="E579" s="29"/>
    </row>
    <row r="580" spans="5:5" ht="12.75" x14ac:dyDescent="0.2">
      <c r="E580" s="29"/>
    </row>
    <row r="581" spans="5:5" ht="12.75" x14ac:dyDescent="0.2">
      <c r="E581" s="29"/>
    </row>
    <row r="582" spans="5:5" ht="12.75" x14ac:dyDescent="0.2">
      <c r="E582" s="29"/>
    </row>
    <row r="583" spans="5:5" ht="12.75" x14ac:dyDescent="0.2">
      <c r="E583" s="29"/>
    </row>
    <row r="584" spans="5:5" ht="12.75" x14ac:dyDescent="0.2">
      <c r="E584" s="29"/>
    </row>
    <row r="585" spans="5:5" ht="12.75" x14ac:dyDescent="0.2">
      <c r="E585" s="29"/>
    </row>
    <row r="586" spans="5:5" ht="12.75" x14ac:dyDescent="0.2">
      <c r="E586" s="29"/>
    </row>
    <row r="587" spans="5:5" ht="12.75" x14ac:dyDescent="0.2">
      <c r="E587" s="29"/>
    </row>
    <row r="588" spans="5:5" ht="12.75" x14ac:dyDescent="0.2">
      <c r="E588" s="29"/>
    </row>
    <row r="589" spans="5:5" ht="12.75" x14ac:dyDescent="0.2">
      <c r="E589" s="29"/>
    </row>
    <row r="590" spans="5:5" ht="12.75" x14ac:dyDescent="0.2">
      <c r="E590" s="29"/>
    </row>
    <row r="591" spans="5:5" ht="12.75" x14ac:dyDescent="0.2">
      <c r="E591" s="29"/>
    </row>
    <row r="592" spans="5:5" ht="12.75" x14ac:dyDescent="0.2">
      <c r="E592" s="29"/>
    </row>
    <row r="593" spans="5:5" ht="12.75" x14ac:dyDescent="0.2">
      <c r="E593" s="29"/>
    </row>
    <row r="594" spans="5:5" ht="12.75" x14ac:dyDescent="0.2">
      <c r="E594" s="29"/>
    </row>
    <row r="595" spans="5:5" ht="12.75" x14ac:dyDescent="0.2">
      <c r="E595" s="29"/>
    </row>
    <row r="596" spans="5:5" ht="12.75" x14ac:dyDescent="0.2">
      <c r="E596" s="29"/>
    </row>
    <row r="597" spans="5:5" ht="12.75" x14ac:dyDescent="0.2">
      <c r="E597" s="29"/>
    </row>
    <row r="598" spans="5:5" ht="12.75" x14ac:dyDescent="0.2">
      <c r="E598" s="29"/>
    </row>
    <row r="599" spans="5:5" ht="12.75" x14ac:dyDescent="0.2">
      <c r="E599" s="29"/>
    </row>
    <row r="600" spans="5:5" ht="12.75" x14ac:dyDescent="0.2">
      <c r="E600" s="29"/>
    </row>
    <row r="601" spans="5:5" ht="12.75" x14ac:dyDescent="0.2">
      <c r="E601" s="29"/>
    </row>
    <row r="602" spans="5:5" ht="12.75" x14ac:dyDescent="0.2">
      <c r="E602" s="29"/>
    </row>
    <row r="603" spans="5:5" ht="12.75" x14ac:dyDescent="0.2">
      <c r="E603" s="29"/>
    </row>
    <row r="604" spans="5:5" ht="12.75" x14ac:dyDescent="0.2">
      <c r="E604" s="29"/>
    </row>
    <row r="605" spans="5:5" ht="12.75" x14ac:dyDescent="0.2">
      <c r="E605" s="29"/>
    </row>
    <row r="606" spans="5:5" ht="12.75" x14ac:dyDescent="0.2">
      <c r="E606" s="29"/>
    </row>
    <row r="607" spans="5:5" ht="12.75" x14ac:dyDescent="0.2">
      <c r="E607" s="29"/>
    </row>
    <row r="608" spans="5:5" ht="12.75" x14ac:dyDescent="0.2">
      <c r="E608" s="29"/>
    </row>
    <row r="609" spans="5:5" ht="12.75" x14ac:dyDescent="0.2">
      <c r="E609" s="29"/>
    </row>
    <row r="610" spans="5:5" ht="12.75" x14ac:dyDescent="0.2">
      <c r="E610" s="29"/>
    </row>
    <row r="611" spans="5:5" ht="12.75" x14ac:dyDescent="0.2">
      <c r="E611" s="29"/>
    </row>
    <row r="612" spans="5:5" ht="12.75" x14ac:dyDescent="0.2">
      <c r="E612" s="29"/>
    </row>
    <row r="613" spans="5:5" ht="12.75" x14ac:dyDescent="0.2">
      <c r="E613" s="29"/>
    </row>
    <row r="614" spans="5:5" ht="12.75" x14ac:dyDescent="0.2">
      <c r="E614" s="29"/>
    </row>
    <row r="615" spans="5:5" ht="12.75" x14ac:dyDescent="0.2">
      <c r="E615" s="29"/>
    </row>
    <row r="616" spans="5:5" ht="12.75" x14ac:dyDescent="0.2">
      <c r="E616" s="29"/>
    </row>
    <row r="617" spans="5:5" ht="12.75" x14ac:dyDescent="0.2">
      <c r="E617" s="29"/>
    </row>
    <row r="618" spans="5:5" ht="12.75" x14ac:dyDescent="0.2">
      <c r="E618" s="29"/>
    </row>
    <row r="619" spans="5:5" ht="12.75" x14ac:dyDescent="0.2">
      <c r="E619" s="29"/>
    </row>
    <row r="620" spans="5:5" ht="12.75" x14ac:dyDescent="0.2">
      <c r="E620" s="29"/>
    </row>
    <row r="621" spans="5:5" ht="12.75" x14ac:dyDescent="0.2">
      <c r="E621" s="29"/>
    </row>
    <row r="622" spans="5:5" ht="12.75" x14ac:dyDescent="0.2">
      <c r="E622" s="29"/>
    </row>
    <row r="623" spans="5:5" ht="12.75" x14ac:dyDescent="0.2">
      <c r="E623" s="29"/>
    </row>
    <row r="624" spans="5:5" ht="12.75" x14ac:dyDescent="0.2">
      <c r="E624" s="29"/>
    </row>
    <row r="625" spans="5:5" ht="12.75" x14ac:dyDescent="0.2">
      <c r="E625" s="29"/>
    </row>
    <row r="626" spans="5:5" ht="12.75" x14ac:dyDescent="0.2">
      <c r="E626" s="29"/>
    </row>
    <row r="627" spans="5:5" ht="12.75" x14ac:dyDescent="0.2">
      <c r="E627" s="29"/>
    </row>
    <row r="628" spans="5:5" ht="12.75" x14ac:dyDescent="0.2">
      <c r="E628" s="29"/>
    </row>
    <row r="629" spans="5:5" ht="12.75" x14ac:dyDescent="0.2">
      <c r="E629" s="29"/>
    </row>
    <row r="630" spans="5:5" ht="12.75" x14ac:dyDescent="0.2">
      <c r="E630" s="29"/>
    </row>
    <row r="631" spans="5:5" ht="12.75" x14ac:dyDescent="0.2">
      <c r="E631" s="29"/>
    </row>
    <row r="632" spans="5:5" ht="12.75" x14ac:dyDescent="0.2">
      <c r="E632" s="29"/>
    </row>
    <row r="633" spans="5:5" ht="12.75" x14ac:dyDescent="0.2">
      <c r="E633" s="29"/>
    </row>
    <row r="634" spans="5:5" ht="12.75" x14ac:dyDescent="0.2">
      <c r="E634" s="29"/>
    </row>
    <row r="635" spans="5:5" ht="12.75" x14ac:dyDescent="0.2">
      <c r="E635" s="29"/>
    </row>
    <row r="636" spans="5:5" ht="12.75" x14ac:dyDescent="0.2">
      <c r="E636" s="29"/>
    </row>
    <row r="637" spans="5:5" ht="12.75" x14ac:dyDescent="0.2">
      <c r="E637" s="29"/>
    </row>
    <row r="638" spans="5:5" ht="12.75" x14ac:dyDescent="0.2">
      <c r="E638" s="29"/>
    </row>
    <row r="639" spans="5:5" ht="12.75" x14ac:dyDescent="0.2">
      <c r="E639" s="29"/>
    </row>
    <row r="640" spans="5:5" ht="12.75" x14ac:dyDescent="0.2">
      <c r="E640" s="29"/>
    </row>
    <row r="641" spans="5:5" ht="12.75" x14ac:dyDescent="0.2">
      <c r="E641" s="29"/>
    </row>
    <row r="642" spans="5:5" ht="12.75" x14ac:dyDescent="0.2">
      <c r="E642" s="29"/>
    </row>
    <row r="643" spans="5:5" ht="12.75" x14ac:dyDescent="0.2">
      <c r="E643" s="29"/>
    </row>
    <row r="644" spans="5:5" ht="12.75" x14ac:dyDescent="0.2">
      <c r="E644" s="29"/>
    </row>
    <row r="645" spans="5:5" ht="12.75" x14ac:dyDescent="0.2">
      <c r="E645" s="29"/>
    </row>
    <row r="646" spans="5:5" ht="12.75" x14ac:dyDescent="0.2">
      <c r="E646" s="29"/>
    </row>
    <row r="647" spans="5:5" ht="12.75" x14ac:dyDescent="0.2">
      <c r="E647" s="29"/>
    </row>
    <row r="648" spans="5:5" ht="12.75" x14ac:dyDescent="0.2">
      <c r="E648" s="29"/>
    </row>
    <row r="649" spans="5:5" ht="12.75" x14ac:dyDescent="0.2">
      <c r="E649" s="29"/>
    </row>
    <row r="650" spans="5:5" ht="12.75" x14ac:dyDescent="0.2">
      <c r="E650" s="29"/>
    </row>
    <row r="651" spans="5:5" ht="12.75" x14ac:dyDescent="0.2">
      <c r="E651" s="29"/>
    </row>
    <row r="652" spans="5:5" ht="12.75" x14ac:dyDescent="0.2">
      <c r="E652" s="29"/>
    </row>
    <row r="653" spans="5:5" ht="12.75" x14ac:dyDescent="0.2">
      <c r="E653" s="29"/>
    </row>
    <row r="654" spans="5:5" ht="12.75" x14ac:dyDescent="0.2">
      <c r="E654" s="29"/>
    </row>
    <row r="655" spans="5:5" ht="12.75" x14ac:dyDescent="0.2">
      <c r="E655" s="29"/>
    </row>
    <row r="656" spans="5:5" ht="12.75" x14ac:dyDescent="0.2">
      <c r="E656" s="29"/>
    </row>
    <row r="657" spans="5:5" ht="12.75" x14ac:dyDescent="0.2">
      <c r="E657" s="29"/>
    </row>
    <row r="658" spans="5:5" ht="12.75" x14ac:dyDescent="0.2">
      <c r="E658" s="29"/>
    </row>
    <row r="659" spans="5:5" ht="12.75" x14ac:dyDescent="0.2">
      <c r="E659" s="29"/>
    </row>
    <row r="660" spans="5:5" ht="12.75" x14ac:dyDescent="0.2">
      <c r="E660" s="29"/>
    </row>
    <row r="661" spans="5:5" ht="12.75" x14ac:dyDescent="0.2">
      <c r="E661" s="29"/>
    </row>
    <row r="662" spans="5:5" ht="12.75" x14ac:dyDescent="0.2">
      <c r="E662" s="29"/>
    </row>
    <row r="663" spans="5:5" ht="12.75" x14ac:dyDescent="0.2">
      <c r="E663" s="29"/>
    </row>
    <row r="664" spans="5:5" ht="12.75" x14ac:dyDescent="0.2">
      <c r="E664" s="29"/>
    </row>
    <row r="665" spans="5:5" ht="12.75" x14ac:dyDescent="0.2">
      <c r="E665" s="29"/>
    </row>
    <row r="666" spans="5:5" ht="12.75" x14ac:dyDescent="0.2">
      <c r="E666" s="29"/>
    </row>
    <row r="667" spans="5:5" ht="12.75" x14ac:dyDescent="0.2">
      <c r="E667" s="29"/>
    </row>
    <row r="668" spans="5:5" ht="12.75" x14ac:dyDescent="0.2">
      <c r="E668" s="29"/>
    </row>
    <row r="669" spans="5:5" ht="12.75" x14ac:dyDescent="0.2">
      <c r="E669" s="29"/>
    </row>
    <row r="670" spans="5:5" ht="12.75" x14ac:dyDescent="0.2">
      <c r="E670" s="29"/>
    </row>
    <row r="671" spans="5:5" ht="12.75" x14ac:dyDescent="0.2">
      <c r="E671" s="29"/>
    </row>
    <row r="672" spans="5:5" ht="12.75" x14ac:dyDescent="0.2">
      <c r="E672" s="29"/>
    </row>
    <row r="673" spans="5:5" ht="12.75" x14ac:dyDescent="0.2">
      <c r="E673" s="29"/>
    </row>
    <row r="674" spans="5:5" ht="12.75" x14ac:dyDescent="0.2">
      <c r="E674" s="29"/>
    </row>
    <row r="675" spans="5:5" ht="12.75" x14ac:dyDescent="0.2">
      <c r="E675" s="29"/>
    </row>
    <row r="676" spans="5:5" ht="12.75" x14ac:dyDescent="0.2">
      <c r="E676" s="29"/>
    </row>
    <row r="677" spans="5:5" ht="12.75" x14ac:dyDescent="0.2">
      <c r="E677" s="29"/>
    </row>
    <row r="678" spans="5:5" ht="12.75" x14ac:dyDescent="0.2">
      <c r="E678" s="29"/>
    </row>
    <row r="679" spans="5:5" ht="12.75" x14ac:dyDescent="0.2">
      <c r="E679" s="29"/>
    </row>
    <row r="680" spans="5:5" ht="12.75" x14ac:dyDescent="0.2">
      <c r="E680" s="29"/>
    </row>
    <row r="681" spans="5:5" ht="12.75" x14ac:dyDescent="0.2">
      <c r="E681" s="29"/>
    </row>
    <row r="682" spans="5:5" ht="12.75" x14ac:dyDescent="0.2">
      <c r="E682" s="29"/>
    </row>
    <row r="683" spans="5:5" ht="12.75" x14ac:dyDescent="0.2">
      <c r="E683" s="29"/>
    </row>
    <row r="684" spans="5:5" ht="12.75" x14ac:dyDescent="0.2">
      <c r="E684" s="29"/>
    </row>
    <row r="685" spans="5:5" ht="12.75" x14ac:dyDescent="0.2">
      <c r="E685" s="29"/>
    </row>
    <row r="686" spans="5:5" ht="12.75" x14ac:dyDescent="0.2">
      <c r="E686" s="29"/>
    </row>
    <row r="687" spans="5:5" ht="12.75" x14ac:dyDescent="0.2">
      <c r="E687" s="29"/>
    </row>
    <row r="688" spans="5:5" ht="12.75" x14ac:dyDescent="0.2">
      <c r="E688" s="29"/>
    </row>
    <row r="689" spans="5:5" ht="12.75" x14ac:dyDescent="0.2">
      <c r="E689" s="29"/>
    </row>
    <row r="690" spans="5:5" ht="12.75" x14ac:dyDescent="0.2">
      <c r="E690" s="29"/>
    </row>
    <row r="691" spans="5:5" ht="12.75" x14ac:dyDescent="0.2">
      <c r="E691" s="29"/>
    </row>
    <row r="692" spans="5:5" ht="12.75" x14ac:dyDescent="0.2">
      <c r="E692" s="29"/>
    </row>
    <row r="693" spans="5:5" ht="12.75" x14ac:dyDescent="0.2">
      <c r="E693" s="29"/>
    </row>
    <row r="694" spans="5:5" ht="12.75" x14ac:dyDescent="0.2">
      <c r="E694" s="29"/>
    </row>
    <row r="695" spans="5:5" ht="12.75" x14ac:dyDescent="0.2">
      <c r="E695" s="29"/>
    </row>
    <row r="696" spans="5:5" ht="12.75" x14ac:dyDescent="0.2">
      <c r="E696" s="29"/>
    </row>
    <row r="697" spans="5:5" ht="12.75" x14ac:dyDescent="0.2">
      <c r="E697" s="29"/>
    </row>
    <row r="698" spans="5:5" ht="12.75" x14ac:dyDescent="0.2">
      <c r="E698" s="29"/>
    </row>
    <row r="699" spans="5:5" ht="12.75" x14ac:dyDescent="0.2">
      <c r="E699" s="29"/>
    </row>
    <row r="700" spans="5:5" ht="12.75" x14ac:dyDescent="0.2">
      <c r="E700" s="29"/>
    </row>
    <row r="701" spans="5:5" ht="12.75" x14ac:dyDescent="0.2">
      <c r="E701" s="29"/>
    </row>
    <row r="702" spans="5:5" ht="12.75" x14ac:dyDescent="0.2">
      <c r="E702" s="29"/>
    </row>
    <row r="703" spans="5:5" ht="12.75" x14ac:dyDescent="0.2">
      <c r="E703" s="29"/>
    </row>
    <row r="704" spans="5:5" ht="12.75" x14ac:dyDescent="0.2">
      <c r="E704" s="29"/>
    </row>
    <row r="705" spans="5:5" ht="12.75" x14ac:dyDescent="0.2">
      <c r="E705" s="29"/>
    </row>
    <row r="706" spans="5:5" ht="12.75" x14ac:dyDescent="0.2">
      <c r="E706" s="29"/>
    </row>
    <row r="707" spans="5:5" ht="12.75" x14ac:dyDescent="0.2">
      <c r="E707" s="29"/>
    </row>
    <row r="708" spans="5:5" ht="12.75" x14ac:dyDescent="0.2">
      <c r="E708" s="29"/>
    </row>
    <row r="709" spans="5:5" ht="12.75" x14ac:dyDescent="0.2">
      <c r="E709" s="29"/>
    </row>
    <row r="710" spans="5:5" ht="12.75" x14ac:dyDescent="0.2">
      <c r="E710" s="29"/>
    </row>
    <row r="711" spans="5:5" ht="12.75" x14ac:dyDescent="0.2">
      <c r="E711" s="29"/>
    </row>
    <row r="712" spans="5:5" ht="12.75" x14ac:dyDescent="0.2">
      <c r="E712" s="29"/>
    </row>
    <row r="713" spans="5:5" ht="12.75" x14ac:dyDescent="0.2">
      <c r="E713" s="29"/>
    </row>
    <row r="714" spans="5:5" ht="12.75" x14ac:dyDescent="0.2">
      <c r="E714" s="29"/>
    </row>
    <row r="715" spans="5:5" ht="12.75" x14ac:dyDescent="0.2">
      <c r="E715" s="29"/>
    </row>
    <row r="716" spans="5:5" ht="12.75" x14ac:dyDescent="0.2">
      <c r="E716" s="29"/>
    </row>
    <row r="717" spans="5:5" ht="12.75" x14ac:dyDescent="0.2">
      <c r="E717" s="29"/>
    </row>
    <row r="718" spans="5:5" ht="12.75" x14ac:dyDescent="0.2">
      <c r="E718" s="29"/>
    </row>
    <row r="719" spans="5:5" ht="12.75" x14ac:dyDescent="0.2">
      <c r="E719" s="29"/>
    </row>
    <row r="720" spans="5:5" ht="12.75" x14ac:dyDescent="0.2">
      <c r="E720" s="29"/>
    </row>
    <row r="721" spans="5:5" ht="12.75" x14ac:dyDescent="0.2">
      <c r="E721" s="29"/>
    </row>
    <row r="722" spans="5:5" ht="12.75" x14ac:dyDescent="0.2">
      <c r="E722" s="29"/>
    </row>
    <row r="723" spans="5:5" ht="12.75" x14ac:dyDescent="0.2">
      <c r="E723" s="29"/>
    </row>
    <row r="724" spans="5:5" ht="12.75" x14ac:dyDescent="0.2">
      <c r="E724" s="29"/>
    </row>
    <row r="725" spans="5:5" ht="12.75" x14ac:dyDescent="0.2">
      <c r="E725" s="29"/>
    </row>
    <row r="726" spans="5:5" ht="12.75" x14ac:dyDescent="0.2">
      <c r="E726" s="29"/>
    </row>
    <row r="727" spans="5:5" ht="12.75" x14ac:dyDescent="0.2">
      <c r="E727" s="29"/>
    </row>
    <row r="728" spans="5:5" ht="12.75" x14ac:dyDescent="0.2">
      <c r="E728" s="29"/>
    </row>
    <row r="729" spans="5:5" ht="12.75" x14ac:dyDescent="0.2">
      <c r="E729" s="29"/>
    </row>
    <row r="730" spans="5:5" ht="12.75" x14ac:dyDescent="0.2">
      <c r="E730" s="29"/>
    </row>
    <row r="731" spans="5:5" ht="12.75" x14ac:dyDescent="0.2">
      <c r="E731" s="29"/>
    </row>
    <row r="732" spans="5:5" ht="12.75" x14ac:dyDescent="0.2">
      <c r="E732" s="29"/>
    </row>
    <row r="733" spans="5:5" ht="12.75" x14ac:dyDescent="0.2">
      <c r="E733" s="29"/>
    </row>
    <row r="734" spans="5:5" ht="12.75" x14ac:dyDescent="0.2">
      <c r="E734" s="29"/>
    </row>
    <row r="735" spans="5:5" ht="12.75" x14ac:dyDescent="0.2">
      <c r="E735" s="29"/>
    </row>
    <row r="736" spans="5:5" ht="12.75" x14ac:dyDescent="0.2">
      <c r="E736" s="29"/>
    </row>
    <row r="737" spans="5:5" ht="12.75" x14ac:dyDescent="0.2">
      <c r="E737" s="29"/>
    </row>
    <row r="738" spans="5:5" ht="12.75" x14ac:dyDescent="0.2">
      <c r="E738" s="29"/>
    </row>
    <row r="739" spans="5:5" ht="12.75" x14ac:dyDescent="0.2">
      <c r="E739" s="29"/>
    </row>
    <row r="740" spans="5:5" ht="12.75" x14ac:dyDescent="0.2">
      <c r="E740" s="29"/>
    </row>
    <row r="741" spans="5:5" ht="12.75" x14ac:dyDescent="0.2">
      <c r="E741" s="29"/>
    </row>
    <row r="742" spans="5:5" ht="12.75" x14ac:dyDescent="0.2">
      <c r="E742" s="29"/>
    </row>
    <row r="743" spans="5:5" ht="12.75" x14ac:dyDescent="0.2">
      <c r="E743" s="29"/>
    </row>
    <row r="744" spans="5:5" ht="12.75" x14ac:dyDescent="0.2">
      <c r="E744" s="29"/>
    </row>
    <row r="745" spans="5:5" ht="12.75" x14ac:dyDescent="0.2">
      <c r="E745" s="29"/>
    </row>
    <row r="746" spans="5:5" ht="12.75" x14ac:dyDescent="0.2">
      <c r="E746" s="29"/>
    </row>
    <row r="747" spans="5:5" ht="12.75" x14ac:dyDescent="0.2">
      <c r="E747" s="29"/>
    </row>
    <row r="748" spans="5:5" ht="12.75" x14ac:dyDescent="0.2">
      <c r="E748" s="29"/>
    </row>
    <row r="749" spans="5:5" ht="12.75" x14ac:dyDescent="0.2">
      <c r="E749" s="29"/>
    </row>
    <row r="750" spans="5:5" ht="12.75" x14ac:dyDescent="0.2">
      <c r="E750" s="29"/>
    </row>
    <row r="751" spans="5:5" ht="12.75" x14ac:dyDescent="0.2">
      <c r="E751" s="29"/>
    </row>
    <row r="752" spans="5:5" ht="12.75" x14ac:dyDescent="0.2">
      <c r="E752" s="29"/>
    </row>
    <row r="753" spans="5:5" ht="12.75" x14ac:dyDescent="0.2">
      <c r="E753" s="29"/>
    </row>
    <row r="754" spans="5:5" ht="12.75" x14ac:dyDescent="0.2">
      <c r="E754" s="29"/>
    </row>
    <row r="755" spans="5:5" ht="12.75" x14ac:dyDescent="0.2">
      <c r="E755" s="29"/>
    </row>
    <row r="756" spans="5:5" ht="12.75" x14ac:dyDescent="0.2">
      <c r="E756" s="29"/>
    </row>
    <row r="757" spans="5:5" ht="12.75" x14ac:dyDescent="0.2">
      <c r="E757" s="29"/>
    </row>
    <row r="758" spans="5:5" ht="12.75" x14ac:dyDescent="0.2">
      <c r="E758" s="29"/>
    </row>
    <row r="759" spans="5:5" ht="12.75" x14ac:dyDescent="0.2">
      <c r="E759" s="29"/>
    </row>
    <row r="760" spans="5:5" ht="12.75" x14ac:dyDescent="0.2">
      <c r="E760" s="29"/>
    </row>
    <row r="761" spans="5:5" ht="12.75" x14ac:dyDescent="0.2">
      <c r="E761" s="29"/>
    </row>
    <row r="762" spans="5:5" ht="12.75" x14ac:dyDescent="0.2">
      <c r="E762" s="29"/>
    </row>
    <row r="763" spans="5:5" ht="12.75" x14ac:dyDescent="0.2">
      <c r="E763" s="29"/>
    </row>
    <row r="764" spans="5:5" ht="12.75" x14ac:dyDescent="0.2">
      <c r="E764" s="29"/>
    </row>
    <row r="765" spans="5:5" ht="12.75" x14ac:dyDescent="0.2">
      <c r="E765" s="29"/>
    </row>
    <row r="766" spans="5:5" ht="12.75" x14ac:dyDescent="0.2">
      <c r="E766" s="29"/>
    </row>
    <row r="767" spans="5:5" ht="12.75" x14ac:dyDescent="0.2">
      <c r="E767" s="29"/>
    </row>
    <row r="768" spans="5:5" ht="12.75" x14ac:dyDescent="0.2">
      <c r="E768" s="29"/>
    </row>
    <row r="769" spans="5:5" ht="12.75" x14ac:dyDescent="0.2">
      <c r="E769" s="29"/>
    </row>
    <row r="770" spans="5:5" ht="12.75" x14ac:dyDescent="0.2">
      <c r="E770" s="29"/>
    </row>
    <row r="771" spans="5:5" ht="12.75" x14ac:dyDescent="0.2">
      <c r="E771" s="29"/>
    </row>
    <row r="772" spans="5:5" ht="12.75" x14ac:dyDescent="0.2">
      <c r="E772" s="29"/>
    </row>
    <row r="773" spans="5:5" ht="12.75" x14ac:dyDescent="0.2">
      <c r="E773" s="29"/>
    </row>
    <row r="774" spans="5:5" ht="12.75" x14ac:dyDescent="0.2">
      <c r="E774" s="29"/>
    </row>
    <row r="775" spans="5:5" ht="12.75" x14ac:dyDescent="0.2">
      <c r="E775" s="29"/>
    </row>
    <row r="776" spans="5:5" ht="12.75" x14ac:dyDescent="0.2">
      <c r="E776" s="29"/>
    </row>
    <row r="777" spans="5:5" ht="12.75" x14ac:dyDescent="0.2">
      <c r="E777" s="29"/>
    </row>
    <row r="778" spans="5:5" ht="12.75" x14ac:dyDescent="0.2">
      <c r="E778" s="29"/>
    </row>
    <row r="779" spans="5:5" ht="12.75" x14ac:dyDescent="0.2">
      <c r="E779" s="29"/>
    </row>
    <row r="780" spans="5:5" ht="12.75" x14ac:dyDescent="0.2">
      <c r="E780" s="29"/>
    </row>
    <row r="781" spans="5:5" ht="12.75" x14ac:dyDescent="0.2">
      <c r="E781" s="29"/>
    </row>
    <row r="782" spans="5:5" ht="12.75" x14ac:dyDescent="0.2">
      <c r="E782" s="29"/>
    </row>
    <row r="783" spans="5:5" ht="12.75" x14ac:dyDescent="0.2">
      <c r="E783" s="29"/>
    </row>
    <row r="784" spans="5:5" ht="12.75" x14ac:dyDescent="0.2">
      <c r="E784" s="29"/>
    </row>
    <row r="785" spans="5:5" ht="12.75" x14ac:dyDescent="0.2">
      <c r="E785" s="29"/>
    </row>
    <row r="786" spans="5:5" ht="12.75" x14ac:dyDescent="0.2">
      <c r="E786" s="29"/>
    </row>
    <row r="787" spans="5:5" ht="12.75" x14ac:dyDescent="0.2">
      <c r="E787" s="29"/>
    </row>
    <row r="788" spans="5:5" ht="12.75" x14ac:dyDescent="0.2">
      <c r="E788" s="29"/>
    </row>
    <row r="789" spans="5:5" ht="12.75" x14ac:dyDescent="0.2">
      <c r="E789" s="29"/>
    </row>
    <row r="790" spans="5:5" ht="12.75" x14ac:dyDescent="0.2">
      <c r="E790" s="29"/>
    </row>
    <row r="791" spans="5:5" ht="12.75" x14ac:dyDescent="0.2">
      <c r="E791" s="29"/>
    </row>
    <row r="792" spans="5:5" ht="12.75" x14ac:dyDescent="0.2">
      <c r="E792" s="29"/>
    </row>
    <row r="793" spans="5:5" ht="12.75" x14ac:dyDescent="0.2">
      <c r="E793" s="29"/>
    </row>
    <row r="794" spans="5:5" ht="12.75" x14ac:dyDescent="0.2">
      <c r="E794" s="29"/>
    </row>
    <row r="795" spans="5:5" ht="12.75" x14ac:dyDescent="0.2">
      <c r="E795" s="29"/>
    </row>
    <row r="796" spans="5:5" ht="12.75" x14ac:dyDescent="0.2">
      <c r="E796" s="29"/>
    </row>
    <row r="797" spans="5:5" ht="12.75" x14ac:dyDescent="0.2">
      <c r="E797" s="29"/>
    </row>
    <row r="798" spans="5:5" ht="12.75" x14ac:dyDescent="0.2">
      <c r="E798" s="29"/>
    </row>
    <row r="799" spans="5:5" ht="12.75" x14ac:dyDescent="0.2">
      <c r="E799" s="29"/>
    </row>
    <row r="800" spans="5:5" ht="12.75" x14ac:dyDescent="0.2">
      <c r="E800" s="29"/>
    </row>
    <row r="801" spans="5:5" ht="12.75" x14ac:dyDescent="0.2">
      <c r="E801" s="29"/>
    </row>
    <row r="802" spans="5:5" ht="12.75" x14ac:dyDescent="0.2">
      <c r="E802" s="29"/>
    </row>
    <row r="803" spans="5:5" ht="12.75" x14ac:dyDescent="0.2">
      <c r="E803" s="29"/>
    </row>
    <row r="804" spans="5:5" ht="12.75" x14ac:dyDescent="0.2">
      <c r="E804" s="29"/>
    </row>
    <row r="805" spans="5:5" ht="12.75" x14ac:dyDescent="0.2">
      <c r="E805" s="29"/>
    </row>
    <row r="806" spans="5:5" ht="12.75" x14ac:dyDescent="0.2">
      <c r="E806" s="29"/>
    </row>
    <row r="807" spans="5:5" ht="12.75" x14ac:dyDescent="0.2">
      <c r="E807" s="29"/>
    </row>
    <row r="808" spans="5:5" ht="12.75" x14ac:dyDescent="0.2">
      <c r="E808" s="29"/>
    </row>
    <row r="809" spans="5:5" ht="12.75" x14ac:dyDescent="0.2">
      <c r="E809" s="29"/>
    </row>
    <row r="810" spans="5:5" ht="12.75" x14ac:dyDescent="0.2">
      <c r="E810" s="29"/>
    </row>
    <row r="811" spans="5:5" ht="12.75" x14ac:dyDescent="0.2">
      <c r="E811" s="29"/>
    </row>
    <row r="812" spans="5:5" ht="12.75" x14ac:dyDescent="0.2">
      <c r="E812" s="29"/>
    </row>
    <row r="813" spans="5:5" ht="12.75" x14ac:dyDescent="0.2">
      <c r="E813" s="29"/>
    </row>
    <row r="814" spans="5:5" ht="12.75" x14ac:dyDescent="0.2">
      <c r="E814" s="29"/>
    </row>
    <row r="815" spans="5:5" ht="12.75" x14ac:dyDescent="0.2">
      <c r="E815" s="29"/>
    </row>
    <row r="816" spans="5:5" ht="12.75" x14ac:dyDescent="0.2">
      <c r="E816" s="29"/>
    </row>
    <row r="817" spans="5:5" ht="12.75" x14ac:dyDescent="0.2">
      <c r="E817" s="29"/>
    </row>
    <row r="818" spans="5:5" ht="12.75" x14ac:dyDescent="0.2">
      <c r="E818" s="29"/>
    </row>
    <row r="819" spans="5:5" ht="12.75" x14ac:dyDescent="0.2">
      <c r="E819" s="29"/>
    </row>
    <row r="820" spans="5:5" ht="12.75" x14ac:dyDescent="0.2">
      <c r="E820" s="29"/>
    </row>
    <row r="821" spans="5:5" ht="12.75" x14ac:dyDescent="0.2">
      <c r="E821" s="29"/>
    </row>
    <row r="822" spans="5:5" ht="12.75" x14ac:dyDescent="0.2">
      <c r="E822" s="29"/>
    </row>
    <row r="823" spans="5:5" ht="12.75" x14ac:dyDescent="0.2">
      <c r="E823" s="29"/>
    </row>
    <row r="824" spans="5:5" ht="12.75" x14ac:dyDescent="0.2">
      <c r="E824" s="29"/>
    </row>
    <row r="825" spans="5:5" ht="12.75" x14ac:dyDescent="0.2">
      <c r="E825" s="29"/>
    </row>
    <row r="826" spans="5:5" ht="12.75" x14ac:dyDescent="0.2">
      <c r="E826" s="29"/>
    </row>
    <row r="827" spans="5:5" ht="12.75" x14ac:dyDescent="0.2">
      <c r="E827" s="29"/>
    </row>
    <row r="828" spans="5:5" ht="12.75" x14ac:dyDescent="0.2">
      <c r="E828" s="29"/>
    </row>
    <row r="829" spans="5:5" ht="12.75" x14ac:dyDescent="0.2">
      <c r="E829" s="29"/>
    </row>
    <row r="830" spans="5:5" ht="12.75" x14ac:dyDescent="0.2">
      <c r="E830" s="29"/>
    </row>
    <row r="831" spans="5:5" ht="12.75" x14ac:dyDescent="0.2">
      <c r="E831" s="29"/>
    </row>
    <row r="832" spans="5:5" ht="12.75" x14ac:dyDescent="0.2">
      <c r="E832" s="29"/>
    </row>
    <row r="833" spans="5:5" ht="12.75" x14ac:dyDescent="0.2">
      <c r="E833" s="29"/>
    </row>
    <row r="834" spans="5:5" ht="12.75" x14ac:dyDescent="0.2">
      <c r="E834" s="29"/>
    </row>
    <row r="835" spans="5:5" ht="12.75" x14ac:dyDescent="0.2">
      <c r="E835" s="29"/>
    </row>
    <row r="836" spans="5:5" ht="12.75" x14ac:dyDescent="0.2">
      <c r="E836" s="29"/>
    </row>
    <row r="837" spans="5:5" ht="12.75" x14ac:dyDescent="0.2">
      <c r="E837" s="29"/>
    </row>
    <row r="838" spans="5:5" ht="12.75" x14ac:dyDescent="0.2">
      <c r="E838" s="29"/>
    </row>
    <row r="839" spans="5:5" ht="12.75" x14ac:dyDescent="0.2">
      <c r="E839" s="29"/>
    </row>
    <row r="840" spans="5:5" ht="12.75" x14ac:dyDescent="0.2">
      <c r="E840" s="29"/>
    </row>
    <row r="841" spans="5:5" ht="12.75" x14ac:dyDescent="0.2">
      <c r="E841" s="29"/>
    </row>
    <row r="842" spans="5:5" ht="12.75" x14ac:dyDescent="0.2">
      <c r="E842" s="29"/>
    </row>
    <row r="843" spans="5:5" ht="12.75" x14ac:dyDescent="0.2">
      <c r="E843" s="29"/>
    </row>
    <row r="844" spans="5:5" ht="12.75" x14ac:dyDescent="0.2">
      <c r="E844" s="29"/>
    </row>
    <row r="845" spans="5:5" ht="12.75" x14ac:dyDescent="0.2">
      <c r="E845" s="29"/>
    </row>
    <row r="846" spans="5:5" ht="12.75" x14ac:dyDescent="0.2">
      <c r="E846" s="29"/>
    </row>
    <row r="847" spans="5:5" ht="12.75" x14ac:dyDescent="0.2">
      <c r="E847" s="29"/>
    </row>
    <row r="848" spans="5:5" ht="12.75" x14ac:dyDescent="0.2">
      <c r="E848" s="29"/>
    </row>
    <row r="849" spans="5:5" ht="12.75" x14ac:dyDescent="0.2">
      <c r="E849" s="29"/>
    </row>
    <row r="850" spans="5:5" ht="12.75" x14ac:dyDescent="0.2">
      <c r="E850" s="29"/>
    </row>
    <row r="851" spans="5:5" ht="12.75" x14ac:dyDescent="0.2">
      <c r="E851" s="29"/>
    </row>
    <row r="852" spans="5:5" ht="12.75" x14ac:dyDescent="0.2">
      <c r="E852" s="29"/>
    </row>
    <row r="853" spans="5:5" ht="12.75" x14ac:dyDescent="0.2">
      <c r="E853" s="29"/>
    </row>
    <row r="854" spans="5:5" ht="12.75" x14ac:dyDescent="0.2">
      <c r="E854" s="29"/>
    </row>
    <row r="855" spans="5:5" ht="12.75" x14ac:dyDescent="0.2">
      <c r="E855" s="29"/>
    </row>
    <row r="856" spans="5:5" ht="12.75" x14ac:dyDescent="0.2">
      <c r="E856" s="29"/>
    </row>
    <row r="857" spans="5:5" ht="12.75" x14ac:dyDescent="0.2">
      <c r="E857" s="29"/>
    </row>
    <row r="858" spans="5:5" ht="12.75" x14ac:dyDescent="0.2">
      <c r="E858" s="29"/>
    </row>
    <row r="859" spans="5:5" ht="12.75" x14ac:dyDescent="0.2">
      <c r="E859" s="29"/>
    </row>
    <row r="860" spans="5:5" ht="12.75" x14ac:dyDescent="0.2">
      <c r="E860" s="29"/>
    </row>
    <row r="861" spans="5:5" ht="12.75" x14ac:dyDescent="0.2">
      <c r="E861" s="29"/>
    </row>
    <row r="862" spans="5:5" ht="12.75" x14ac:dyDescent="0.2">
      <c r="E862" s="29"/>
    </row>
    <row r="863" spans="5:5" ht="12.75" x14ac:dyDescent="0.2">
      <c r="E863" s="29"/>
    </row>
    <row r="864" spans="5:5" ht="12.75" x14ac:dyDescent="0.2">
      <c r="E864" s="29"/>
    </row>
    <row r="865" spans="5:5" ht="12.75" x14ac:dyDescent="0.2">
      <c r="E865" s="29"/>
    </row>
    <row r="866" spans="5:5" ht="12.75" x14ac:dyDescent="0.2">
      <c r="E866" s="29"/>
    </row>
    <row r="867" spans="5:5" ht="12.75" x14ac:dyDescent="0.2">
      <c r="E867" s="29"/>
    </row>
    <row r="868" spans="5:5" ht="12.75" x14ac:dyDescent="0.2">
      <c r="E868" s="29"/>
    </row>
    <row r="869" spans="5:5" ht="12.75" x14ac:dyDescent="0.2">
      <c r="E869" s="29"/>
    </row>
    <row r="870" spans="5:5" ht="12.75" x14ac:dyDescent="0.2">
      <c r="E870" s="29"/>
    </row>
    <row r="871" spans="5:5" ht="12.75" x14ac:dyDescent="0.2">
      <c r="E871" s="29"/>
    </row>
    <row r="872" spans="5:5" ht="12.75" x14ac:dyDescent="0.2">
      <c r="E872" s="29"/>
    </row>
    <row r="873" spans="5:5" ht="12.75" x14ac:dyDescent="0.2">
      <c r="E873" s="29"/>
    </row>
    <row r="874" spans="5:5" ht="12.75" x14ac:dyDescent="0.2">
      <c r="E874" s="29"/>
    </row>
    <row r="875" spans="5:5" ht="12.75" x14ac:dyDescent="0.2">
      <c r="E875" s="29"/>
    </row>
    <row r="876" spans="5:5" ht="12.75" x14ac:dyDescent="0.2">
      <c r="E876" s="29"/>
    </row>
    <row r="877" spans="5:5" ht="12.75" x14ac:dyDescent="0.2">
      <c r="E877" s="29"/>
    </row>
    <row r="878" spans="5:5" ht="12.75" x14ac:dyDescent="0.2">
      <c r="E878" s="29"/>
    </row>
    <row r="879" spans="5:5" ht="12.75" x14ac:dyDescent="0.2">
      <c r="E879" s="29"/>
    </row>
    <row r="880" spans="5:5" ht="12.75" x14ac:dyDescent="0.2">
      <c r="E880" s="29"/>
    </row>
    <row r="881" spans="5:5" ht="12.75" x14ac:dyDescent="0.2">
      <c r="E881" s="29"/>
    </row>
    <row r="882" spans="5:5" ht="12.75" x14ac:dyDescent="0.2">
      <c r="E882" s="29"/>
    </row>
    <row r="883" spans="5:5" ht="12.75" x14ac:dyDescent="0.2">
      <c r="E883" s="29"/>
    </row>
    <row r="884" spans="5:5" ht="12.75" x14ac:dyDescent="0.2">
      <c r="E884" s="29"/>
    </row>
    <row r="885" spans="5:5" ht="12.75" x14ac:dyDescent="0.2">
      <c r="E885" s="29"/>
    </row>
    <row r="886" spans="5:5" ht="12.75" x14ac:dyDescent="0.2">
      <c r="E886" s="29"/>
    </row>
    <row r="887" spans="5:5" ht="12.75" x14ac:dyDescent="0.2">
      <c r="E887" s="29"/>
    </row>
    <row r="888" spans="5:5" ht="12.75" x14ac:dyDescent="0.2">
      <c r="E888" s="29"/>
    </row>
    <row r="889" spans="5:5" ht="12.75" x14ac:dyDescent="0.2">
      <c r="E889" s="29"/>
    </row>
    <row r="890" spans="5:5" ht="12.75" x14ac:dyDescent="0.2">
      <c r="E890" s="29"/>
    </row>
    <row r="891" spans="5:5" ht="12.75" x14ac:dyDescent="0.2">
      <c r="E891" s="29"/>
    </row>
    <row r="892" spans="5:5" ht="12.75" x14ac:dyDescent="0.2">
      <c r="E892" s="29"/>
    </row>
    <row r="893" spans="5:5" ht="12.75" x14ac:dyDescent="0.2">
      <c r="E893" s="29"/>
    </row>
    <row r="894" spans="5:5" ht="12.75" x14ac:dyDescent="0.2">
      <c r="E894" s="29"/>
    </row>
    <row r="895" spans="5:5" ht="12.75" x14ac:dyDescent="0.2">
      <c r="E895" s="29"/>
    </row>
    <row r="896" spans="5:5" ht="12.75" x14ac:dyDescent="0.2">
      <c r="E896" s="29"/>
    </row>
    <row r="897" spans="5:5" ht="12.75" x14ac:dyDescent="0.2">
      <c r="E897" s="29"/>
    </row>
    <row r="898" spans="5:5" ht="12.75" x14ac:dyDescent="0.2">
      <c r="E898" s="29"/>
    </row>
    <row r="899" spans="5:5" ht="12.75" x14ac:dyDescent="0.2">
      <c r="E899" s="29"/>
    </row>
    <row r="900" spans="5:5" ht="12.75" x14ac:dyDescent="0.2">
      <c r="E900" s="29"/>
    </row>
    <row r="901" spans="5:5" ht="12.75" x14ac:dyDescent="0.2">
      <c r="E901" s="29"/>
    </row>
    <row r="902" spans="5:5" ht="12.75" x14ac:dyDescent="0.2">
      <c r="E902" s="29"/>
    </row>
    <row r="903" spans="5:5" ht="12.75" x14ac:dyDescent="0.2">
      <c r="E903" s="29"/>
    </row>
    <row r="904" spans="5:5" ht="12.75" x14ac:dyDescent="0.2">
      <c r="E904" s="29"/>
    </row>
    <row r="905" spans="5:5" ht="12.75" x14ac:dyDescent="0.2">
      <c r="E905" s="29"/>
    </row>
    <row r="906" spans="5:5" ht="12.75" x14ac:dyDescent="0.2">
      <c r="E906" s="29"/>
    </row>
    <row r="907" spans="5:5" ht="12.75" x14ac:dyDescent="0.2">
      <c r="E907" s="29"/>
    </row>
    <row r="908" spans="5:5" ht="12.75" x14ac:dyDescent="0.2">
      <c r="E908" s="29"/>
    </row>
    <row r="909" spans="5:5" ht="12.75" x14ac:dyDescent="0.2">
      <c r="E909" s="29"/>
    </row>
    <row r="910" spans="5:5" ht="12.75" x14ac:dyDescent="0.2">
      <c r="E910" s="29"/>
    </row>
    <row r="911" spans="5:5" ht="12.75" x14ac:dyDescent="0.2">
      <c r="E911" s="29"/>
    </row>
    <row r="912" spans="5:5" ht="12.75" x14ac:dyDescent="0.2">
      <c r="E912" s="29"/>
    </row>
    <row r="913" spans="5:5" ht="12.75" x14ac:dyDescent="0.2">
      <c r="E913" s="29"/>
    </row>
    <row r="914" spans="5:5" ht="12.75" x14ac:dyDescent="0.2">
      <c r="E914" s="29"/>
    </row>
    <row r="915" spans="5:5" ht="12.75" x14ac:dyDescent="0.2">
      <c r="E915" s="29"/>
    </row>
    <row r="916" spans="5:5" ht="12.75" x14ac:dyDescent="0.2">
      <c r="E916" s="29"/>
    </row>
    <row r="917" spans="5:5" ht="12.75" x14ac:dyDescent="0.2">
      <c r="E917" s="29"/>
    </row>
    <row r="918" spans="5:5" ht="12.75" x14ac:dyDescent="0.2">
      <c r="E918" s="29"/>
    </row>
    <row r="919" spans="5:5" ht="12.75" x14ac:dyDescent="0.2">
      <c r="E919" s="29"/>
    </row>
    <row r="920" spans="5:5" ht="12.75" x14ac:dyDescent="0.2">
      <c r="E920" s="29"/>
    </row>
    <row r="921" spans="5:5" ht="12.75" x14ac:dyDescent="0.2">
      <c r="E921" s="29"/>
    </row>
    <row r="922" spans="5:5" ht="12.75" x14ac:dyDescent="0.2">
      <c r="E922" s="29"/>
    </row>
    <row r="923" spans="5:5" ht="12.75" x14ac:dyDescent="0.2">
      <c r="E923" s="29"/>
    </row>
    <row r="924" spans="5:5" ht="12.75" x14ac:dyDescent="0.2">
      <c r="E924" s="29"/>
    </row>
    <row r="925" spans="5:5" ht="12.75" x14ac:dyDescent="0.2">
      <c r="E925" s="29"/>
    </row>
    <row r="926" spans="5:5" ht="12.75" x14ac:dyDescent="0.2">
      <c r="E926" s="29"/>
    </row>
    <row r="927" spans="5:5" ht="12.75" x14ac:dyDescent="0.2">
      <c r="E927" s="29"/>
    </row>
    <row r="928" spans="5:5" ht="12.75" x14ac:dyDescent="0.2">
      <c r="E928" s="29"/>
    </row>
    <row r="929" spans="5:5" ht="12.75" x14ac:dyDescent="0.2">
      <c r="E929" s="29"/>
    </row>
    <row r="930" spans="5:5" ht="12.75" x14ac:dyDescent="0.2">
      <c r="E930" s="29"/>
    </row>
    <row r="931" spans="5:5" ht="12.75" x14ac:dyDescent="0.2">
      <c r="E931" s="29"/>
    </row>
    <row r="932" spans="5:5" ht="12.75" x14ac:dyDescent="0.2">
      <c r="E932" s="29"/>
    </row>
    <row r="933" spans="5:5" ht="12.75" x14ac:dyDescent="0.2">
      <c r="E933" s="29"/>
    </row>
    <row r="934" spans="5:5" ht="12.75" x14ac:dyDescent="0.2">
      <c r="E934" s="29"/>
    </row>
    <row r="935" spans="5:5" ht="12.75" x14ac:dyDescent="0.2">
      <c r="E935" s="29"/>
    </row>
    <row r="936" spans="5:5" ht="12.75" x14ac:dyDescent="0.2">
      <c r="E936" s="29"/>
    </row>
    <row r="937" spans="5:5" ht="12.75" x14ac:dyDescent="0.2">
      <c r="E937" s="29"/>
    </row>
    <row r="938" spans="5:5" ht="12.75" x14ac:dyDescent="0.2">
      <c r="E938" s="29"/>
    </row>
    <row r="939" spans="5:5" ht="12.75" x14ac:dyDescent="0.2">
      <c r="E939" s="29"/>
    </row>
    <row r="940" spans="5:5" ht="12.75" x14ac:dyDescent="0.2">
      <c r="E940" s="29"/>
    </row>
    <row r="941" spans="5:5" ht="12.75" x14ac:dyDescent="0.2">
      <c r="E941" s="29"/>
    </row>
    <row r="942" spans="5:5" ht="12.75" x14ac:dyDescent="0.2">
      <c r="E942" s="29"/>
    </row>
    <row r="943" spans="5:5" ht="12.75" x14ac:dyDescent="0.2">
      <c r="E943" s="29"/>
    </row>
    <row r="944" spans="5:5" ht="12.75" x14ac:dyDescent="0.2">
      <c r="E944" s="29"/>
    </row>
    <row r="945" spans="5:5" ht="12.75" x14ac:dyDescent="0.2">
      <c r="E945" s="29"/>
    </row>
    <row r="946" spans="5:5" ht="12.75" x14ac:dyDescent="0.2">
      <c r="E946" s="29"/>
    </row>
    <row r="947" spans="5:5" ht="12.75" x14ac:dyDescent="0.2">
      <c r="E947" s="29"/>
    </row>
    <row r="948" spans="5:5" ht="12.75" x14ac:dyDescent="0.2">
      <c r="E948" s="29"/>
    </row>
    <row r="949" spans="5:5" ht="12.75" x14ac:dyDescent="0.2">
      <c r="E949" s="29"/>
    </row>
    <row r="950" spans="5:5" ht="12.75" x14ac:dyDescent="0.2">
      <c r="E950" s="29"/>
    </row>
    <row r="951" spans="5:5" ht="12.75" x14ac:dyDescent="0.2">
      <c r="E951" s="29"/>
    </row>
    <row r="952" spans="5:5" ht="12.75" x14ac:dyDescent="0.2">
      <c r="E952" s="29"/>
    </row>
    <row r="953" spans="5:5" ht="12.75" x14ac:dyDescent="0.2">
      <c r="E953" s="29"/>
    </row>
    <row r="954" spans="5:5" ht="12.75" x14ac:dyDescent="0.2">
      <c r="E954" s="29"/>
    </row>
    <row r="955" spans="5:5" ht="12.75" x14ac:dyDescent="0.2">
      <c r="E955" s="29"/>
    </row>
    <row r="956" spans="5:5" ht="12.75" x14ac:dyDescent="0.2">
      <c r="E956" s="29"/>
    </row>
    <row r="957" spans="5:5" ht="12.75" x14ac:dyDescent="0.2">
      <c r="E957" s="29"/>
    </row>
    <row r="958" spans="5:5" ht="12.75" x14ac:dyDescent="0.2">
      <c r="E958" s="29"/>
    </row>
    <row r="959" spans="5:5" ht="12.75" x14ac:dyDescent="0.2">
      <c r="E959" s="29"/>
    </row>
    <row r="960" spans="5:5" ht="12.75" x14ac:dyDescent="0.2">
      <c r="E960" s="29"/>
    </row>
    <row r="961" spans="5:5" ht="12.75" x14ac:dyDescent="0.2">
      <c r="E961" s="29"/>
    </row>
    <row r="962" spans="5:5" ht="12.75" x14ac:dyDescent="0.2">
      <c r="E962" s="29"/>
    </row>
    <row r="963" spans="5:5" ht="12.75" x14ac:dyDescent="0.2">
      <c r="E963" s="29"/>
    </row>
    <row r="964" spans="5:5" ht="12.75" x14ac:dyDescent="0.2">
      <c r="E964" s="29"/>
    </row>
    <row r="965" spans="5:5" ht="12.75" x14ac:dyDescent="0.2">
      <c r="E965" s="29"/>
    </row>
    <row r="966" spans="5:5" ht="12.75" x14ac:dyDescent="0.2">
      <c r="E966" s="29"/>
    </row>
    <row r="967" spans="5:5" ht="12.75" x14ac:dyDescent="0.2">
      <c r="E967" s="29"/>
    </row>
    <row r="968" spans="5:5" ht="12.75" x14ac:dyDescent="0.2">
      <c r="E968" s="29"/>
    </row>
    <row r="969" spans="5:5" ht="12.75" x14ac:dyDescent="0.2">
      <c r="E969" s="29"/>
    </row>
    <row r="970" spans="5:5" ht="12.75" x14ac:dyDescent="0.2">
      <c r="E970" s="29"/>
    </row>
    <row r="971" spans="5:5" ht="12.75" x14ac:dyDescent="0.2">
      <c r="E971" s="29"/>
    </row>
    <row r="972" spans="5:5" ht="12.75" x14ac:dyDescent="0.2">
      <c r="E972" s="29"/>
    </row>
    <row r="973" spans="5:5" ht="12.75" x14ac:dyDescent="0.2">
      <c r="E973" s="29"/>
    </row>
    <row r="974" spans="5:5" ht="12.75" x14ac:dyDescent="0.2">
      <c r="E974" s="29"/>
    </row>
    <row r="975" spans="5:5" ht="12.75" x14ac:dyDescent="0.2">
      <c r="E975" s="29"/>
    </row>
    <row r="976" spans="5:5" ht="12.75" x14ac:dyDescent="0.2">
      <c r="E976" s="29"/>
    </row>
    <row r="977" spans="5:5" ht="12.75" x14ac:dyDescent="0.2">
      <c r="E977" s="29"/>
    </row>
    <row r="978" spans="5:5" ht="12.75" x14ac:dyDescent="0.2">
      <c r="E978" s="29"/>
    </row>
    <row r="979" spans="5:5" ht="12.75" x14ac:dyDescent="0.2">
      <c r="E979" s="29"/>
    </row>
    <row r="980" spans="5:5" ht="12.75" x14ac:dyDescent="0.2">
      <c r="E980" s="29"/>
    </row>
    <row r="981" spans="5:5" ht="12.75" x14ac:dyDescent="0.2">
      <c r="E981" s="29"/>
    </row>
    <row r="982" spans="5:5" ht="12.75" x14ac:dyDescent="0.2">
      <c r="E982" s="29"/>
    </row>
    <row r="983" spans="5:5" ht="12.75" x14ac:dyDescent="0.2">
      <c r="E983" s="29"/>
    </row>
    <row r="984" spans="5:5" ht="12.75" x14ac:dyDescent="0.2">
      <c r="E984" s="29"/>
    </row>
    <row r="985" spans="5:5" ht="12.75" x14ac:dyDescent="0.2">
      <c r="E985" s="29"/>
    </row>
    <row r="986" spans="5:5" ht="12.75" x14ac:dyDescent="0.2">
      <c r="E986" s="29"/>
    </row>
    <row r="987" spans="5:5" ht="12.75" x14ac:dyDescent="0.2">
      <c r="E987" s="29"/>
    </row>
    <row r="988" spans="5:5" ht="12.75" x14ac:dyDescent="0.2">
      <c r="E988" s="29"/>
    </row>
  </sheetData>
  <mergeCells count="65">
    <mergeCell ref="B44:C44"/>
    <mergeCell ref="D44:E44"/>
    <mergeCell ref="F44:H44"/>
    <mergeCell ref="D46:E46"/>
    <mergeCell ref="F46:H46"/>
    <mergeCell ref="F47:F48"/>
    <mergeCell ref="G47:H48"/>
    <mergeCell ref="G60:H60"/>
    <mergeCell ref="G61:H61"/>
    <mergeCell ref="F49:G49"/>
    <mergeCell ref="B56:H56"/>
    <mergeCell ref="F57:H57"/>
    <mergeCell ref="B58:C58"/>
    <mergeCell ref="D58:E58"/>
    <mergeCell ref="F58:H58"/>
    <mergeCell ref="B60:C63"/>
    <mergeCell ref="F62:G62"/>
    <mergeCell ref="B46:C53"/>
    <mergeCell ref="B1:H1"/>
    <mergeCell ref="B2:E2"/>
    <mergeCell ref="F2:H2"/>
    <mergeCell ref="B3:H3"/>
    <mergeCell ref="B4:H4"/>
    <mergeCell ref="F5:H5"/>
    <mergeCell ref="B6:C6"/>
    <mergeCell ref="D6:E6"/>
    <mergeCell ref="F6:H6"/>
    <mergeCell ref="F8:H8"/>
    <mergeCell ref="B8:C18"/>
    <mergeCell ref="D8:E18"/>
    <mergeCell ref="F9:G9"/>
    <mergeCell ref="F10:G10"/>
    <mergeCell ref="F11:G11"/>
    <mergeCell ref="F12:G12"/>
    <mergeCell ref="F13:G13"/>
    <mergeCell ref="F14:G14"/>
    <mergeCell ref="F15:G15"/>
    <mergeCell ref="G16:H16"/>
    <mergeCell ref="F17:G17"/>
    <mergeCell ref="F21:H25"/>
    <mergeCell ref="F26:G26"/>
    <mergeCell ref="G27:H27"/>
    <mergeCell ref="G28:H28"/>
    <mergeCell ref="G29:H29"/>
    <mergeCell ref="B31:H31"/>
    <mergeCell ref="F32:H32"/>
    <mergeCell ref="B33:C33"/>
    <mergeCell ref="D33:E33"/>
    <mergeCell ref="F33:H33"/>
    <mergeCell ref="F43:H43"/>
    <mergeCell ref="B35:C39"/>
    <mergeCell ref="D35:D36"/>
    <mergeCell ref="E35:E36"/>
    <mergeCell ref="E37:E38"/>
    <mergeCell ref="D37:D38"/>
    <mergeCell ref="G35:H35"/>
    <mergeCell ref="G36:H36"/>
    <mergeCell ref="G37:H37"/>
    <mergeCell ref="F38:G38"/>
    <mergeCell ref="B42:H42"/>
    <mergeCell ref="B21:C25"/>
    <mergeCell ref="D26:E26"/>
    <mergeCell ref="B27:C27"/>
    <mergeCell ref="D28:E28"/>
    <mergeCell ref="B29:C29"/>
  </mergeCells>
  <hyperlinks>
    <hyperlink ref="G16" location="NoE!A1" display="Provide Evaluation Notice as required by Illinois on or before the first day of the school term (first day of student attendance)." xr:uid="{00000000-0004-0000-0100-000000000000}"/>
    <hyperlink ref="E21" location="SLI!A1" display="Complete beginning of year School Leader Intelligences Self-Assessment." xr:uid="{00000000-0004-0000-0100-000001000000}"/>
    <hyperlink ref="E22" location="SLDDSA!A1" display="Complete beginning of year School Leader Domains and_x000a_Dimensions Self-Assessment." xr:uid="{00000000-0004-0000-0100-000002000000}"/>
    <hyperlink ref="E23" location="SDW!A1" display="Collect beginning of year school data." xr:uid="{00000000-0004-0000-0100-000003000000}"/>
    <hyperlink ref="G27" location="SLDDSA!A1" display="Hold meeting to review school leader’s beginning of year School Leader Domains and Dimensions Self-Assessment and school data to finalize goals and share measurement model." xr:uid="{00000000-0004-0000-0100-000004000000}"/>
    <hyperlink ref="E29" location="PPCI!A1" display="Create two Cycles of Inquiry - one for performance growth and one for student growth and forward to supervisor." xr:uid="{00000000-0004-0000-0100-000005000000}"/>
    <hyperlink ref="G29" location="PPCI!A1" display="Review and accept or suggest edits to the leader’s submitted Cycles of Inquiry." xr:uid="{00000000-0004-0000-0100-000006000000}"/>
    <hyperlink ref="G35" location="FORMALS!A1" display="Complete 2 formal observations; provide written feedback no later than 10 principal workdays following the observation." xr:uid="{00000000-0004-0000-0100-000007000000}"/>
    <hyperlink ref="G36" location="INFORMALS!A1" display="Complete informal observations as needed; provide written feedback if observation will be used as part of evaluation." xr:uid="{00000000-0004-0000-0100-000008000000}"/>
    <hyperlink ref="E47" location="SLI!A1" display="Complete end of year School Leader Intelligences Self-Assessment._x000a_" xr:uid="{00000000-0004-0000-0100-000009000000}"/>
    <hyperlink ref="G47" location="SLDDSA!A1" display="Review leader’s end of year School Leader Domains and Dimensions Self-Assessment, school data, completed Cycles of Inquiry and growth evidence to determine summative evaluation rating." xr:uid="{00000000-0004-0000-0100-00000A000000}"/>
    <hyperlink ref="E48" location="SLDDSA!A1" display="Complete end of year School Leader Domains and Dimensions Self-Assessment." xr:uid="{00000000-0004-0000-0100-00000B000000}"/>
    <hyperlink ref="E49" location="SDW!A1" display="Collect end-of-year school data" xr:uid="{00000000-0004-0000-0100-00000C000000}"/>
    <hyperlink ref="E50" location="PPCI!A1" display="Complete Cycles of Inquiry." xr:uid="{00000000-0004-0000-0100-00000D000000}"/>
    <hyperlink ref="E52" location="SLI!A1" display="Review the Intelligences Self-Assessment personally." xr:uid="{00000000-0004-0000-0100-00000E000000}"/>
    <hyperlink ref="E60" location="FSRR1!A1" display="Attend meeting to review summative performance evaluation rating with supervisor." xr:uid="{00000000-0004-0000-0100-00000F000000}"/>
    <hyperlink ref="G60" location="FSRR1!A1" display="Prior to the Summative Meeting, complete:_x000a_  -  Final Summative Rating Report 1 _x000a_  -  Final Summative Rating Report 2 _x000a_  -  Final Summative Rating Report 3" xr:uid="{00000000-0004-0000-0100-000010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5</xdr:col>
                    <xdr:colOff>28575</xdr:colOff>
                    <xdr:row>15</xdr:row>
                    <xdr:rowOff>28575</xdr:rowOff>
                  </from>
                  <to>
                    <xdr:col>6</xdr:col>
                    <xdr:colOff>76200</xdr:colOff>
                    <xdr:row>15</xdr:row>
                    <xdr:rowOff>247650</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3</xdr:col>
                    <xdr:colOff>28575</xdr:colOff>
                    <xdr:row>20</xdr:row>
                    <xdr:rowOff>28575</xdr:rowOff>
                  </from>
                  <to>
                    <xdr:col>4</xdr:col>
                    <xdr:colOff>104775</xdr:colOff>
                    <xdr:row>20</xdr:row>
                    <xdr:rowOff>247650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xdr:col>
                    <xdr:colOff>28575</xdr:colOff>
                    <xdr:row>21</xdr:row>
                    <xdr:rowOff>28575</xdr:rowOff>
                  </from>
                  <to>
                    <xdr:col>4</xdr:col>
                    <xdr:colOff>104775</xdr:colOff>
                    <xdr:row>21</xdr:row>
                    <xdr:rowOff>247650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28575</xdr:colOff>
                    <xdr:row>22</xdr:row>
                    <xdr:rowOff>28575</xdr:rowOff>
                  </from>
                  <to>
                    <xdr:col>4</xdr:col>
                    <xdr:colOff>104775</xdr:colOff>
                    <xdr:row>22</xdr:row>
                    <xdr:rowOff>247650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28575</xdr:colOff>
                    <xdr:row>23</xdr:row>
                    <xdr:rowOff>28575</xdr:rowOff>
                  </from>
                  <to>
                    <xdr:col>4</xdr:col>
                    <xdr:colOff>104775</xdr:colOff>
                    <xdr:row>23</xdr:row>
                    <xdr:rowOff>247650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28575</xdr:colOff>
                    <xdr:row>24</xdr:row>
                    <xdr:rowOff>28575</xdr:rowOff>
                  </from>
                  <to>
                    <xdr:col>4</xdr:col>
                    <xdr:colOff>104775</xdr:colOff>
                    <xdr:row>24</xdr:row>
                    <xdr:rowOff>247650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28575</xdr:colOff>
                    <xdr:row>26</xdr:row>
                    <xdr:rowOff>28575</xdr:rowOff>
                  </from>
                  <to>
                    <xdr:col>4</xdr:col>
                    <xdr:colOff>104775</xdr:colOff>
                    <xdr:row>26</xdr:row>
                    <xdr:rowOff>247650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3</xdr:col>
                    <xdr:colOff>28575</xdr:colOff>
                    <xdr:row>28</xdr:row>
                    <xdr:rowOff>28575</xdr:rowOff>
                  </from>
                  <to>
                    <xdr:col>4</xdr:col>
                    <xdr:colOff>104775</xdr:colOff>
                    <xdr:row>28</xdr:row>
                    <xdr:rowOff>247650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5</xdr:col>
                    <xdr:colOff>28575</xdr:colOff>
                    <xdr:row>28</xdr:row>
                    <xdr:rowOff>28575</xdr:rowOff>
                  </from>
                  <to>
                    <xdr:col>6</xdr:col>
                    <xdr:colOff>76200</xdr:colOff>
                    <xdr:row>28</xdr:row>
                    <xdr:rowOff>247650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5</xdr:col>
                    <xdr:colOff>28575</xdr:colOff>
                    <xdr:row>26</xdr:row>
                    <xdr:rowOff>28575</xdr:rowOff>
                  </from>
                  <to>
                    <xdr:col>6</xdr:col>
                    <xdr:colOff>76200</xdr:colOff>
                    <xdr:row>26</xdr:row>
                    <xdr:rowOff>247650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3</xdr:col>
                    <xdr:colOff>28575</xdr:colOff>
                    <xdr:row>34</xdr:row>
                    <xdr:rowOff>28575</xdr:rowOff>
                  </from>
                  <to>
                    <xdr:col>4</xdr:col>
                    <xdr:colOff>104775</xdr:colOff>
                    <xdr:row>34</xdr:row>
                    <xdr:rowOff>247650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28575</xdr:colOff>
                    <xdr:row>36</xdr:row>
                    <xdr:rowOff>28575</xdr:rowOff>
                  </from>
                  <to>
                    <xdr:col>4</xdr:col>
                    <xdr:colOff>104775</xdr:colOff>
                    <xdr:row>36</xdr:row>
                    <xdr:rowOff>247650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5</xdr:col>
                    <xdr:colOff>28575</xdr:colOff>
                    <xdr:row>34</xdr:row>
                    <xdr:rowOff>28575</xdr:rowOff>
                  </from>
                  <to>
                    <xdr:col>6</xdr:col>
                    <xdr:colOff>76200</xdr:colOff>
                    <xdr:row>34</xdr:row>
                    <xdr:rowOff>247650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5</xdr:col>
                    <xdr:colOff>28575</xdr:colOff>
                    <xdr:row>35</xdr:row>
                    <xdr:rowOff>28575</xdr:rowOff>
                  </from>
                  <to>
                    <xdr:col>6</xdr:col>
                    <xdr:colOff>76200</xdr:colOff>
                    <xdr:row>35</xdr:row>
                    <xdr:rowOff>247650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28575</xdr:colOff>
                    <xdr:row>36</xdr:row>
                    <xdr:rowOff>28575</xdr:rowOff>
                  </from>
                  <to>
                    <xdr:col>6</xdr:col>
                    <xdr:colOff>76200</xdr:colOff>
                    <xdr:row>36</xdr:row>
                    <xdr:rowOff>247650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5</xdr:col>
                    <xdr:colOff>28575</xdr:colOff>
                    <xdr:row>46</xdr:row>
                    <xdr:rowOff>28575</xdr:rowOff>
                  </from>
                  <to>
                    <xdr:col>6</xdr:col>
                    <xdr:colOff>76200</xdr:colOff>
                    <xdr:row>46</xdr:row>
                    <xdr:rowOff>247650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3</xdr:col>
                    <xdr:colOff>28575</xdr:colOff>
                    <xdr:row>46</xdr:row>
                    <xdr:rowOff>28575</xdr:rowOff>
                  </from>
                  <to>
                    <xdr:col>4</xdr:col>
                    <xdr:colOff>104775</xdr:colOff>
                    <xdr:row>46</xdr:row>
                    <xdr:rowOff>247650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3</xdr:col>
                    <xdr:colOff>28575</xdr:colOff>
                    <xdr:row>47</xdr:row>
                    <xdr:rowOff>28575</xdr:rowOff>
                  </from>
                  <to>
                    <xdr:col>4</xdr:col>
                    <xdr:colOff>104775</xdr:colOff>
                    <xdr:row>47</xdr:row>
                    <xdr:rowOff>247650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3</xdr:col>
                    <xdr:colOff>28575</xdr:colOff>
                    <xdr:row>48</xdr:row>
                    <xdr:rowOff>28575</xdr:rowOff>
                  </from>
                  <to>
                    <xdr:col>4</xdr:col>
                    <xdr:colOff>104775</xdr:colOff>
                    <xdr:row>49</xdr:row>
                    <xdr:rowOff>9525</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3</xdr:col>
                    <xdr:colOff>28575</xdr:colOff>
                    <xdr:row>49</xdr:row>
                    <xdr:rowOff>28575</xdr:rowOff>
                  </from>
                  <to>
                    <xdr:col>4</xdr:col>
                    <xdr:colOff>104775</xdr:colOff>
                    <xdr:row>50</xdr:row>
                    <xdr:rowOff>9525</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3</xdr:col>
                    <xdr:colOff>28575</xdr:colOff>
                    <xdr:row>50</xdr:row>
                    <xdr:rowOff>28575</xdr:rowOff>
                  </from>
                  <to>
                    <xdr:col>4</xdr:col>
                    <xdr:colOff>104775</xdr:colOff>
                    <xdr:row>51</xdr:row>
                    <xdr:rowOff>9525</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3</xdr:col>
                    <xdr:colOff>28575</xdr:colOff>
                    <xdr:row>51</xdr:row>
                    <xdr:rowOff>28575</xdr:rowOff>
                  </from>
                  <to>
                    <xdr:col>4</xdr:col>
                    <xdr:colOff>104775</xdr:colOff>
                    <xdr:row>52</xdr:row>
                    <xdr:rowOff>9525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3</xdr:col>
                    <xdr:colOff>28575</xdr:colOff>
                    <xdr:row>52</xdr:row>
                    <xdr:rowOff>28575</xdr:rowOff>
                  </from>
                  <to>
                    <xdr:col>4</xdr:col>
                    <xdr:colOff>104775</xdr:colOff>
                    <xdr:row>52</xdr:row>
                    <xdr:rowOff>247650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3</xdr:col>
                    <xdr:colOff>28575</xdr:colOff>
                    <xdr:row>59</xdr:row>
                    <xdr:rowOff>28575</xdr:rowOff>
                  </from>
                  <to>
                    <xdr:col>4</xdr:col>
                    <xdr:colOff>104775</xdr:colOff>
                    <xdr:row>59</xdr:row>
                    <xdr:rowOff>247650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5</xdr:col>
                    <xdr:colOff>28575</xdr:colOff>
                    <xdr:row>59</xdr:row>
                    <xdr:rowOff>28575</xdr:rowOff>
                  </from>
                  <to>
                    <xdr:col>6</xdr:col>
                    <xdr:colOff>76200</xdr:colOff>
                    <xdr:row>59</xdr:row>
                    <xdr:rowOff>247650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5</xdr:col>
                    <xdr:colOff>28575</xdr:colOff>
                    <xdr:row>60</xdr:row>
                    <xdr:rowOff>28575</xdr:rowOff>
                  </from>
                  <to>
                    <xdr:col>6</xdr:col>
                    <xdr:colOff>76200</xdr:colOff>
                    <xdr:row>60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J27"/>
  <sheetViews>
    <sheetView showGridLines="0" workbookViewId="0">
      <selection activeCell="O7" sqref="O7"/>
    </sheetView>
  </sheetViews>
  <sheetFormatPr defaultColWidth="12.5703125" defaultRowHeight="15.75" customHeight="1" x14ac:dyDescent="0.2"/>
  <cols>
    <col min="1" max="1" width="12.5703125" customWidth="1"/>
    <col min="2" max="2" width="15.7109375" customWidth="1"/>
    <col min="3" max="3" width="18.28515625" customWidth="1"/>
    <col min="4" max="4" width="15.5703125" customWidth="1"/>
    <col min="5" max="5" width="19.7109375" customWidth="1"/>
    <col min="6" max="6" width="14" customWidth="1"/>
    <col min="7" max="7" width="23.85546875" customWidth="1"/>
    <col min="8" max="8" width="14" customWidth="1"/>
    <col min="9" max="9" width="19.42578125" customWidth="1"/>
  </cols>
  <sheetData>
    <row r="1" spans="1:10" ht="30" x14ac:dyDescent="0.4">
      <c r="A1" s="55"/>
      <c r="B1" s="55"/>
      <c r="C1" s="347" t="s">
        <v>71</v>
      </c>
      <c r="D1" s="348"/>
      <c r="E1" s="348"/>
      <c r="F1" s="348"/>
      <c r="G1" s="348"/>
      <c r="H1" s="348"/>
      <c r="I1" s="348"/>
      <c r="J1" s="55"/>
    </row>
    <row r="2" spans="1:10" ht="35.25" customHeight="1" x14ac:dyDescent="0.25">
      <c r="A2" s="46" t="s">
        <v>72</v>
      </c>
      <c r="B2" s="349" t="str">
        <f>IF(ISBLANK(TIMELINE!H9), "", TIMELINE!H9)</f>
        <v/>
      </c>
      <c r="C2" s="350"/>
      <c r="D2" s="350"/>
      <c r="E2" s="350"/>
      <c r="F2" s="46" t="s">
        <v>73</v>
      </c>
      <c r="G2" s="349" t="str">
        <f>IF(ISBLANK(TIMELINE!H10), "", TIMELINE!H10)</f>
        <v/>
      </c>
      <c r="H2" s="350"/>
      <c r="I2" s="350"/>
      <c r="J2" s="47"/>
    </row>
    <row r="3" spans="1:10" ht="35.25" customHeight="1" x14ac:dyDescent="0.25">
      <c r="A3" s="46" t="s">
        <v>74</v>
      </c>
      <c r="B3" s="349" t="str">
        <f>IF(ISBLANK(TIMELINE!H13), "", TIMELINE!H13)</f>
        <v/>
      </c>
      <c r="C3" s="350"/>
      <c r="D3" s="350"/>
      <c r="E3" s="350"/>
      <c r="F3" s="46" t="s">
        <v>73</v>
      </c>
      <c r="G3" s="349" t="str">
        <f>IF(ISBLANK(TIMELINE!H14), "", TIMELINE!H14)</f>
        <v/>
      </c>
      <c r="H3" s="350"/>
      <c r="I3" s="350"/>
      <c r="J3" s="47"/>
    </row>
    <row r="4" spans="1:10" ht="35.25" customHeight="1" x14ac:dyDescent="0.25">
      <c r="A4" s="46" t="s">
        <v>75</v>
      </c>
      <c r="B4" s="343" t="str">
        <f>IF(ISBLANK(TIMELINE!H17), "", TIMELINE!H17)</f>
        <v/>
      </c>
      <c r="C4" s="344"/>
      <c r="D4" s="215"/>
      <c r="E4" s="49"/>
      <c r="F4" s="49"/>
      <c r="G4" s="45"/>
      <c r="H4" s="47"/>
      <c r="I4" s="47"/>
      <c r="J4" s="47"/>
    </row>
    <row r="5" spans="1:10" ht="35.25" customHeight="1" x14ac:dyDescent="0.25">
      <c r="A5" s="46" t="s">
        <v>76</v>
      </c>
      <c r="B5" s="346"/>
      <c r="C5" s="346"/>
      <c r="D5" s="346"/>
      <c r="E5" s="346"/>
      <c r="F5" s="346"/>
      <c r="G5" s="346"/>
      <c r="H5" s="47"/>
      <c r="I5" s="47"/>
      <c r="J5" s="47"/>
    </row>
    <row r="6" spans="1:10" ht="12.75" customHeight="1" x14ac:dyDescent="0.25">
      <c r="A6" s="46"/>
      <c r="B6" s="50"/>
      <c r="C6" s="50"/>
      <c r="D6" s="51"/>
      <c r="E6" s="51"/>
      <c r="F6" s="47"/>
      <c r="G6" s="47"/>
      <c r="H6" s="47"/>
      <c r="I6" s="47"/>
      <c r="J6" s="47"/>
    </row>
    <row r="7" spans="1:10" ht="45.75" customHeight="1" x14ac:dyDescent="0.2">
      <c r="A7" s="55"/>
      <c r="B7" s="345" t="s">
        <v>77</v>
      </c>
      <c r="C7" s="335"/>
      <c r="D7" s="335"/>
      <c r="E7" s="335"/>
      <c r="F7" s="335"/>
      <c r="G7" s="335"/>
      <c r="H7" s="335"/>
      <c r="I7" s="335"/>
      <c r="J7" s="335"/>
    </row>
    <row r="8" spans="1:10" ht="18.75" customHeight="1" x14ac:dyDescent="0.2">
      <c r="A8" s="55"/>
      <c r="B8" s="339" t="s">
        <v>78</v>
      </c>
      <c r="C8" s="335"/>
      <c r="D8" s="335"/>
      <c r="E8" s="335"/>
      <c r="F8" s="335"/>
      <c r="G8" s="335"/>
      <c r="H8" s="335"/>
      <c r="I8" s="335"/>
      <c r="J8" s="335"/>
    </row>
    <row r="9" spans="1:10" ht="21" customHeight="1" x14ac:dyDescent="0.2">
      <c r="A9" s="55"/>
      <c r="B9" s="339" t="s">
        <v>79</v>
      </c>
      <c r="C9" s="335"/>
      <c r="D9" s="335"/>
      <c r="E9" s="335"/>
      <c r="F9" s="335"/>
      <c r="G9" s="335"/>
      <c r="H9" s="335"/>
      <c r="I9" s="335"/>
      <c r="J9" s="335"/>
    </row>
    <row r="10" spans="1:10" ht="15" x14ac:dyDescent="0.2">
      <c r="A10" s="55"/>
      <c r="B10" s="53"/>
      <c r="C10" s="340"/>
      <c r="D10" s="263"/>
      <c r="E10" s="263"/>
      <c r="F10" s="263"/>
      <c r="G10" s="263"/>
      <c r="H10" s="263"/>
      <c r="I10" s="263"/>
      <c r="J10" s="263"/>
    </row>
    <row r="11" spans="1:10" ht="20.25" x14ac:dyDescent="0.3">
      <c r="A11" s="55"/>
      <c r="B11" s="341" t="s">
        <v>80</v>
      </c>
      <c r="C11" s="342"/>
      <c r="D11" s="342"/>
      <c r="E11" s="342"/>
      <c r="F11" s="342"/>
      <c r="G11" s="342"/>
      <c r="H11" s="342"/>
      <c r="I11" s="342"/>
      <c r="J11" s="342"/>
    </row>
    <row r="12" spans="1:10" ht="45.75" customHeight="1" x14ac:dyDescent="0.2">
      <c r="A12" s="55"/>
      <c r="B12" s="338" t="s">
        <v>516</v>
      </c>
      <c r="C12" s="335"/>
      <c r="D12" s="335"/>
      <c r="E12" s="335"/>
      <c r="F12" s="335"/>
      <c r="G12" s="335"/>
      <c r="H12" s="335"/>
      <c r="I12" s="335"/>
      <c r="J12" s="335"/>
    </row>
    <row r="13" spans="1:10" ht="58.5" customHeight="1" x14ac:dyDescent="0.2">
      <c r="A13" s="55"/>
      <c r="B13" s="338" t="s">
        <v>517</v>
      </c>
      <c r="C13" s="335"/>
      <c r="D13" s="335"/>
      <c r="E13" s="335"/>
      <c r="F13" s="335"/>
      <c r="G13" s="335"/>
      <c r="H13" s="335"/>
      <c r="I13" s="335"/>
      <c r="J13" s="335"/>
    </row>
    <row r="14" spans="1:10" ht="75.75" customHeight="1" x14ac:dyDescent="0.2">
      <c r="A14" s="55"/>
      <c r="B14" s="338" t="s">
        <v>518</v>
      </c>
      <c r="C14" s="335"/>
      <c r="D14" s="335"/>
      <c r="E14" s="335"/>
      <c r="F14" s="335"/>
      <c r="G14" s="335"/>
      <c r="H14" s="335"/>
      <c r="I14" s="335"/>
      <c r="J14" s="335"/>
    </row>
    <row r="15" spans="1:10" ht="79.5" customHeight="1" x14ac:dyDescent="0.2">
      <c r="A15" s="55"/>
      <c r="B15" s="338" t="s">
        <v>519</v>
      </c>
      <c r="C15" s="335"/>
      <c r="D15" s="335"/>
      <c r="E15" s="335"/>
      <c r="F15" s="335"/>
      <c r="G15" s="335"/>
      <c r="H15" s="335"/>
      <c r="I15" s="335"/>
      <c r="J15" s="335"/>
    </row>
    <row r="16" spans="1:10" ht="75" customHeight="1" x14ac:dyDescent="0.2">
      <c r="A16" s="55"/>
      <c r="B16" s="338" t="s">
        <v>520</v>
      </c>
      <c r="C16" s="335"/>
      <c r="D16" s="335"/>
      <c r="E16" s="335"/>
      <c r="F16" s="335"/>
      <c r="G16" s="335"/>
      <c r="H16" s="335"/>
      <c r="I16" s="335"/>
      <c r="J16" s="335"/>
    </row>
    <row r="17" spans="1:10" ht="87" customHeight="1" x14ac:dyDescent="0.2">
      <c r="A17" s="55"/>
      <c r="B17" s="338" t="s">
        <v>521</v>
      </c>
      <c r="C17" s="335"/>
      <c r="D17" s="335"/>
      <c r="E17" s="335"/>
      <c r="F17" s="335"/>
      <c r="G17" s="335"/>
      <c r="H17" s="335"/>
      <c r="I17" s="335"/>
      <c r="J17" s="335"/>
    </row>
    <row r="18" spans="1:10" ht="116.25" customHeight="1" x14ac:dyDescent="0.2">
      <c r="A18" s="55"/>
      <c r="B18" s="338" t="s">
        <v>522</v>
      </c>
      <c r="C18" s="335"/>
      <c r="D18" s="335"/>
      <c r="E18" s="335"/>
      <c r="F18" s="335"/>
      <c r="G18" s="335"/>
      <c r="H18" s="335"/>
      <c r="I18" s="335"/>
      <c r="J18" s="335"/>
    </row>
    <row r="19" spans="1:10" ht="46.5" customHeight="1" x14ac:dyDescent="0.2">
      <c r="A19" s="55"/>
      <c r="B19" s="334" t="s">
        <v>523</v>
      </c>
      <c r="C19" s="335"/>
      <c r="D19" s="335"/>
      <c r="E19" s="335"/>
      <c r="F19" s="335"/>
      <c r="G19" s="335"/>
      <c r="H19" s="335"/>
      <c r="I19" s="335"/>
      <c r="J19" s="335"/>
    </row>
    <row r="20" spans="1:10" ht="12.75" x14ac:dyDescent="0.2">
      <c r="A20" s="55"/>
    </row>
    <row r="21" spans="1:10" ht="52.5" customHeight="1" x14ac:dyDescent="0.2">
      <c r="A21" s="55"/>
      <c r="B21" s="328" t="s">
        <v>81</v>
      </c>
      <c r="C21" s="263"/>
      <c r="D21" s="263"/>
      <c r="E21" s="263"/>
      <c r="F21" s="263"/>
      <c r="G21" s="263"/>
      <c r="H21" s="263"/>
      <c r="I21" s="263"/>
      <c r="J21" s="263"/>
    </row>
    <row r="22" spans="1:10" ht="18" x14ac:dyDescent="0.2">
      <c r="A22" s="55"/>
      <c r="B22" s="329" t="s">
        <v>21</v>
      </c>
      <c r="C22" s="263"/>
      <c r="D22" s="330" t="s">
        <v>49</v>
      </c>
      <c r="E22" s="263"/>
      <c r="F22" s="331" t="s">
        <v>55</v>
      </c>
      <c r="G22" s="263"/>
      <c r="H22" s="336" t="s">
        <v>66</v>
      </c>
      <c r="I22" s="263"/>
    </row>
    <row r="23" spans="1:10" ht="205.5" customHeight="1" x14ac:dyDescent="0.2">
      <c r="A23" s="55"/>
      <c r="B23" s="327" t="s">
        <v>82</v>
      </c>
      <c r="C23" s="263"/>
      <c r="D23" s="332" t="s">
        <v>83</v>
      </c>
      <c r="E23" s="263"/>
      <c r="F23" s="333" t="s">
        <v>84</v>
      </c>
      <c r="G23" s="263"/>
      <c r="H23" s="337" t="s">
        <v>85</v>
      </c>
      <c r="I23" s="263"/>
    </row>
    <row r="24" spans="1:10" ht="49.5" customHeight="1" x14ac:dyDescent="0.2">
      <c r="A24" s="55"/>
      <c r="B24" s="327" t="s">
        <v>86</v>
      </c>
      <c r="C24" s="263"/>
      <c r="D24" s="332"/>
      <c r="E24" s="263"/>
      <c r="F24" s="263"/>
      <c r="G24" s="263"/>
      <c r="H24" s="56"/>
      <c r="I24" s="56"/>
    </row>
    <row r="25" spans="1:10" ht="12.75" x14ac:dyDescent="0.2">
      <c r="A25" s="55"/>
      <c r="B25" s="327" t="s">
        <v>87</v>
      </c>
      <c r="C25" s="263"/>
      <c r="D25" s="57"/>
      <c r="E25" s="57"/>
      <c r="F25" s="58"/>
      <c r="G25" s="58"/>
      <c r="H25" s="56"/>
      <c r="I25" s="56"/>
    </row>
    <row r="26" spans="1:10" ht="18.75" customHeight="1" x14ac:dyDescent="0.2">
      <c r="A26" s="55"/>
      <c r="B26" s="59" t="s">
        <v>88</v>
      </c>
      <c r="I26" s="55" t="s">
        <v>89</v>
      </c>
    </row>
    <row r="27" spans="1:10" ht="12.75" x14ac:dyDescent="0.2">
      <c r="A27" s="55"/>
      <c r="B27" s="61"/>
      <c r="C27" s="61"/>
      <c r="D27" s="61"/>
      <c r="E27" s="61"/>
      <c r="F27" s="61"/>
      <c r="G27" s="61"/>
      <c r="H27" s="61"/>
      <c r="I27" s="61"/>
      <c r="J27" s="61"/>
    </row>
  </sheetData>
  <mergeCells count="32">
    <mergeCell ref="B4:C4"/>
    <mergeCell ref="B7:J7"/>
    <mergeCell ref="B8:J8"/>
    <mergeCell ref="B5:G5"/>
    <mergeCell ref="C1:I1"/>
    <mergeCell ref="B2:E2"/>
    <mergeCell ref="G2:I2"/>
    <mergeCell ref="B3:E3"/>
    <mergeCell ref="G3:I3"/>
    <mergeCell ref="B9:J9"/>
    <mergeCell ref="C10:J10"/>
    <mergeCell ref="B11:J11"/>
    <mergeCell ref="B12:J12"/>
    <mergeCell ref="B13:J13"/>
    <mergeCell ref="B14:J14"/>
    <mergeCell ref="B15:J15"/>
    <mergeCell ref="B16:J16"/>
    <mergeCell ref="B17:J17"/>
    <mergeCell ref="B18:J18"/>
    <mergeCell ref="B19:J19"/>
    <mergeCell ref="H22:I22"/>
    <mergeCell ref="H23:I23"/>
    <mergeCell ref="B24:C24"/>
    <mergeCell ref="D24:E24"/>
    <mergeCell ref="B25:C25"/>
    <mergeCell ref="B21:J21"/>
    <mergeCell ref="B22:C22"/>
    <mergeCell ref="D22:E22"/>
    <mergeCell ref="F22:G22"/>
    <mergeCell ref="B23:C23"/>
    <mergeCell ref="D23:E23"/>
    <mergeCell ref="F23:G24"/>
  </mergeCells>
  <pageMargins left="0.7" right="0.7" top="0.75" bottom="0.75" header="0.3" footer="0.3"/>
  <pageSetup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pageSetUpPr fitToPage="1"/>
  </sheetPr>
  <dimension ref="A1:O96"/>
  <sheetViews>
    <sheetView showGridLines="0" zoomScaleNormal="100" workbookViewId="0">
      <selection activeCell="G5" sqref="G5"/>
    </sheetView>
  </sheetViews>
  <sheetFormatPr defaultColWidth="12.5703125" defaultRowHeight="15.75" customHeight="1" x14ac:dyDescent="0.2"/>
  <cols>
    <col min="1" max="1" width="16.5703125" customWidth="1"/>
    <col min="2" max="2" width="15.5703125" customWidth="1"/>
    <col min="3" max="3" width="13.140625" customWidth="1"/>
    <col min="4" max="4" width="19.140625" customWidth="1"/>
    <col min="5" max="7" width="10.85546875" customWidth="1"/>
    <col min="8" max="8" width="11" customWidth="1"/>
    <col min="9" max="9" width="12.85546875" customWidth="1"/>
    <col min="10" max="10" width="6.7109375" customWidth="1"/>
    <col min="11" max="12" width="11.85546875" customWidth="1"/>
    <col min="13" max="13" width="14.7109375" customWidth="1"/>
  </cols>
  <sheetData>
    <row r="1" spans="1:14" ht="49.5" customHeight="1" x14ac:dyDescent="0.4">
      <c r="A1" s="375" t="s">
        <v>90</v>
      </c>
      <c r="B1" s="287"/>
      <c r="C1" s="287"/>
      <c r="D1" s="287"/>
      <c r="E1" s="287"/>
      <c r="F1" s="287"/>
      <c r="G1" s="287"/>
      <c r="H1" s="287"/>
      <c r="I1" s="287"/>
      <c r="J1" s="287"/>
      <c r="K1" s="287"/>
      <c r="L1" s="287"/>
      <c r="M1" s="257"/>
    </row>
    <row r="2" spans="1:14" ht="101.25" customHeight="1" x14ac:dyDescent="0.25">
      <c r="A2" s="63" t="s">
        <v>23</v>
      </c>
      <c r="B2" s="349" t="str">
        <f>IF(ISBLANK(TIMELINE!H9), "", TIMELINE!H9)</f>
        <v/>
      </c>
      <c r="C2" s="350"/>
      <c r="D2" s="350"/>
      <c r="E2" s="350"/>
      <c r="F2" s="350"/>
      <c r="G2" s="350"/>
      <c r="H2" s="350"/>
      <c r="I2" s="350"/>
      <c r="J2" s="350"/>
      <c r="K2" s="350"/>
      <c r="L2" s="350"/>
      <c r="M2" s="376"/>
      <c r="N2" s="47"/>
    </row>
    <row r="3" spans="1:14" ht="15" x14ac:dyDescent="0.2">
      <c r="A3" s="65"/>
      <c r="B3" s="377" t="str">
        <f>IF(ISBLANK(TIMELINE!H10), "", TIMELINE!H10)</f>
        <v/>
      </c>
      <c r="C3" s="378"/>
      <c r="D3" s="378"/>
      <c r="G3" s="377" t="str">
        <f>IF(ISBLANK(TIMELINE!H12), "", TIMELINE!H12)</f>
        <v/>
      </c>
      <c r="H3" s="378"/>
      <c r="I3" s="378"/>
      <c r="L3" s="377" t="str">
        <f>IF(ISBLANK(TIMELINE!H13), "", TIMELINE!H13)</f>
        <v/>
      </c>
      <c r="M3" s="379"/>
      <c r="N3" s="4"/>
    </row>
    <row r="4" spans="1:14" ht="15" x14ac:dyDescent="0.2">
      <c r="A4" s="63" t="s">
        <v>91</v>
      </c>
      <c r="B4" s="350"/>
      <c r="C4" s="350"/>
      <c r="D4" s="350"/>
      <c r="E4" s="67"/>
      <c r="F4" s="67" t="s">
        <v>92</v>
      </c>
      <c r="G4" s="350"/>
      <c r="H4" s="350"/>
      <c r="I4" s="350"/>
      <c r="J4" s="45"/>
      <c r="K4" s="45" t="s">
        <v>93</v>
      </c>
      <c r="L4" s="350"/>
      <c r="M4" s="376"/>
      <c r="N4" s="4"/>
    </row>
    <row r="5" spans="1:14" ht="12.75" x14ac:dyDescent="0.2">
      <c r="A5" s="52"/>
      <c r="M5" s="48"/>
    </row>
    <row r="6" spans="1:14" ht="294" customHeight="1" x14ac:dyDescent="0.2">
      <c r="A6" s="60"/>
      <c r="B6" s="385" t="s">
        <v>94</v>
      </c>
      <c r="C6" s="288"/>
      <c r="D6" s="288"/>
      <c r="E6" s="288"/>
      <c r="F6" s="288"/>
      <c r="G6" s="68"/>
      <c r="H6" s="380" t="s">
        <v>95</v>
      </c>
      <c r="I6" s="288"/>
      <c r="J6" s="288"/>
      <c r="K6" s="288"/>
      <c r="L6" s="288"/>
      <c r="M6" s="261"/>
    </row>
    <row r="8" spans="1:14" ht="54.75" customHeight="1" x14ac:dyDescent="0.2">
      <c r="A8" s="381" t="s">
        <v>96</v>
      </c>
      <c r="B8" s="263"/>
      <c r="C8" s="263"/>
      <c r="D8" s="263"/>
      <c r="E8" s="263"/>
      <c r="F8" s="263"/>
      <c r="G8" s="263"/>
      <c r="H8" s="263"/>
      <c r="I8" s="263"/>
      <c r="J8" s="263"/>
      <c r="K8" s="263"/>
      <c r="L8" s="263"/>
      <c r="M8" s="263"/>
    </row>
    <row r="9" spans="1:14" ht="6" customHeight="1" x14ac:dyDescent="0.2"/>
    <row r="10" spans="1:14" ht="16.5" thickBot="1" x14ac:dyDescent="0.3">
      <c r="A10" s="386" t="s">
        <v>97</v>
      </c>
      <c r="B10" s="263"/>
      <c r="C10" s="386" t="s">
        <v>98</v>
      </c>
      <c r="D10" s="263"/>
      <c r="E10" s="69" t="s">
        <v>99</v>
      </c>
      <c r="F10" s="69"/>
      <c r="G10" s="69" t="s">
        <v>100</v>
      </c>
      <c r="H10" s="364" t="s">
        <v>98</v>
      </c>
      <c r="I10" s="263"/>
      <c r="J10" s="263"/>
      <c r="K10" s="69"/>
      <c r="L10" s="69"/>
      <c r="M10" s="69"/>
    </row>
    <row r="11" spans="1:14" ht="21" customHeight="1" x14ac:dyDescent="0.2">
      <c r="A11" s="365" t="s">
        <v>101</v>
      </c>
      <c r="B11" s="257"/>
      <c r="C11" s="366" t="s">
        <v>102</v>
      </c>
      <c r="D11" s="367"/>
      <c r="E11" s="356"/>
      <c r="F11" s="382"/>
      <c r="G11" s="356"/>
      <c r="H11" s="357" t="s">
        <v>103</v>
      </c>
      <c r="I11" s="325"/>
      <c r="J11" s="325"/>
      <c r="K11" s="356"/>
      <c r="L11" s="353"/>
      <c r="M11" s="356"/>
    </row>
    <row r="12" spans="1:14" ht="34.5" customHeight="1" x14ac:dyDescent="0.2">
      <c r="A12" s="258"/>
      <c r="B12" s="259"/>
      <c r="C12" s="368"/>
      <c r="D12" s="369"/>
      <c r="E12" s="354"/>
      <c r="F12" s="383"/>
      <c r="G12" s="354"/>
      <c r="H12" s="310"/>
      <c r="I12" s="310"/>
      <c r="J12" s="310"/>
      <c r="K12" s="354"/>
      <c r="L12" s="354"/>
      <c r="M12" s="354"/>
    </row>
    <row r="13" spans="1:14" ht="11.25" customHeight="1" thickBot="1" x14ac:dyDescent="0.25">
      <c r="A13" s="258"/>
      <c r="B13" s="259"/>
      <c r="C13" s="370"/>
      <c r="D13" s="361"/>
      <c r="E13" s="355"/>
      <c r="F13" s="384"/>
      <c r="G13" s="355"/>
      <c r="H13" s="360"/>
      <c r="I13" s="360"/>
      <c r="J13" s="360"/>
      <c r="K13" s="355"/>
      <c r="L13" s="355"/>
      <c r="M13" s="355"/>
    </row>
    <row r="14" spans="1:14" ht="21" customHeight="1" x14ac:dyDescent="0.2">
      <c r="A14" s="258"/>
      <c r="B14" s="259"/>
      <c r="C14" s="357" t="s">
        <v>104</v>
      </c>
      <c r="D14" s="276"/>
      <c r="E14" s="356"/>
      <c r="F14" s="353"/>
      <c r="G14" s="356"/>
      <c r="H14" s="357" t="s">
        <v>105</v>
      </c>
      <c r="I14" s="325"/>
      <c r="J14" s="325"/>
      <c r="K14" s="356"/>
      <c r="L14" s="353"/>
      <c r="M14" s="356"/>
    </row>
    <row r="15" spans="1:14" ht="30.75" customHeight="1" x14ac:dyDescent="0.2">
      <c r="A15" s="258"/>
      <c r="B15" s="259"/>
      <c r="C15" s="310"/>
      <c r="D15" s="309"/>
      <c r="E15" s="354"/>
      <c r="F15" s="354"/>
      <c r="G15" s="354"/>
      <c r="H15" s="310"/>
      <c r="I15" s="310"/>
      <c r="J15" s="310"/>
      <c r="K15" s="354"/>
      <c r="L15" s="354"/>
      <c r="M15" s="354"/>
    </row>
    <row r="16" spans="1:14" ht="21.75" customHeight="1" x14ac:dyDescent="0.2">
      <c r="A16" s="260"/>
      <c r="B16" s="261"/>
      <c r="C16" s="360"/>
      <c r="D16" s="361"/>
      <c r="E16" s="355"/>
      <c r="F16" s="355"/>
      <c r="G16" s="355"/>
      <c r="H16" s="360"/>
      <c r="I16" s="360"/>
      <c r="J16" s="360"/>
      <c r="K16" s="355"/>
      <c r="L16" s="355"/>
      <c r="M16" s="355"/>
    </row>
    <row r="17" spans="1:13" ht="20.25" customHeight="1" x14ac:dyDescent="0.2">
      <c r="A17" s="365" t="s">
        <v>106</v>
      </c>
      <c r="B17" s="257"/>
      <c r="C17" s="357" t="s">
        <v>107</v>
      </c>
      <c r="D17" s="276"/>
      <c r="E17" s="356"/>
      <c r="F17" s="353"/>
      <c r="G17" s="356"/>
      <c r="H17" s="357" t="s">
        <v>108</v>
      </c>
      <c r="I17" s="325"/>
      <c r="J17" s="325"/>
      <c r="K17" s="356"/>
      <c r="L17" s="353"/>
      <c r="M17" s="356"/>
    </row>
    <row r="18" spans="1:13" ht="37.5" customHeight="1" x14ac:dyDescent="0.2">
      <c r="A18" s="258"/>
      <c r="B18" s="259"/>
      <c r="C18" s="310"/>
      <c r="D18" s="309"/>
      <c r="E18" s="354"/>
      <c r="F18" s="354"/>
      <c r="G18" s="354"/>
      <c r="H18" s="310"/>
      <c r="I18" s="310"/>
      <c r="J18" s="310"/>
      <c r="K18" s="354"/>
      <c r="L18" s="354"/>
      <c r="M18" s="354"/>
    </row>
    <row r="19" spans="1:13" ht="20.25" customHeight="1" x14ac:dyDescent="0.2">
      <c r="A19" s="258"/>
      <c r="B19" s="259"/>
      <c r="C19" s="360"/>
      <c r="D19" s="361"/>
      <c r="E19" s="355"/>
      <c r="F19" s="355"/>
      <c r="G19" s="355"/>
      <c r="H19" s="360"/>
      <c r="I19" s="360"/>
      <c r="J19" s="360"/>
      <c r="K19" s="355"/>
      <c r="L19" s="355"/>
      <c r="M19" s="355"/>
    </row>
    <row r="20" spans="1:13" ht="20.25" customHeight="1" x14ac:dyDescent="0.2">
      <c r="A20" s="258"/>
      <c r="B20" s="259"/>
      <c r="C20" s="357" t="s">
        <v>109</v>
      </c>
      <c r="D20" s="276"/>
      <c r="E20" s="356"/>
      <c r="F20" s="353"/>
      <c r="G20" s="356"/>
      <c r="H20" s="357" t="s">
        <v>110</v>
      </c>
      <c r="I20" s="325"/>
      <c r="J20" s="325"/>
      <c r="K20" s="356"/>
      <c r="L20" s="353"/>
      <c r="M20" s="356"/>
    </row>
    <row r="21" spans="1:13" ht="20.25" customHeight="1" x14ac:dyDescent="0.2">
      <c r="A21" s="258"/>
      <c r="B21" s="259"/>
      <c r="C21" s="310"/>
      <c r="D21" s="309"/>
      <c r="E21" s="354"/>
      <c r="F21" s="354"/>
      <c r="G21" s="354"/>
      <c r="H21" s="310"/>
      <c r="I21" s="310"/>
      <c r="J21" s="310"/>
      <c r="K21" s="354"/>
      <c r="L21" s="354"/>
      <c r="M21" s="354"/>
    </row>
    <row r="22" spans="1:13" ht="29.25" customHeight="1" x14ac:dyDescent="0.2">
      <c r="A22" s="260"/>
      <c r="B22" s="261"/>
      <c r="C22" s="360"/>
      <c r="D22" s="361"/>
      <c r="E22" s="355"/>
      <c r="F22" s="355"/>
      <c r="G22" s="355"/>
      <c r="H22" s="360"/>
      <c r="I22" s="360"/>
      <c r="J22" s="360"/>
      <c r="K22" s="355"/>
      <c r="L22" s="355"/>
      <c r="M22" s="355"/>
    </row>
    <row r="23" spans="1:13" ht="21" customHeight="1" x14ac:dyDescent="0.2">
      <c r="A23" s="365" t="s">
        <v>111</v>
      </c>
      <c r="B23" s="257"/>
      <c r="C23" s="357" t="s">
        <v>112</v>
      </c>
      <c r="D23" s="276"/>
      <c r="E23" s="356"/>
      <c r="F23" s="353"/>
      <c r="G23" s="356"/>
      <c r="H23" s="357" t="s">
        <v>113</v>
      </c>
      <c r="I23" s="325"/>
      <c r="J23" s="325"/>
      <c r="K23" s="356"/>
      <c r="L23" s="353"/>
      <c r="M23" s="356"/>
    </row>
    <row r="24" spans="1:13" ht="45.75" customHeight="1" x14ac:dyDescent="0.2">
      <c r="A24" s="258"/>
      <c r="B24" s="259"/>
      <c r="C24" s="310"/>
      <c r="D24" s="309"/>
      <c r="E24" s="354"/>
      <c r="F24" s="354"/>
      <c r="G24" s="354"/>
      <c r="H24" s="310"/>
      <c r="I24" s="310"/>
      <c r="J24" s="310"/>
      <c r="K24" s="354"/>
      <c r="L24" s="354"/>
      <c r="M24" s="354"/>
    </row>
    <row r="25" spans="1:13" ht="15.75" customHeight="1" x14ac:dyDescent="0.2">
      <c r="A25" s="258"/>
      <c r="B25" s="259"/>
      <c r="C25" s="360"/>
      <c r="D25" s="361"/>
      <c r="E25" s="355"/>
      <c r="F25" s="355"/>
      <c r="G25" s="355"/>
      <c r="H25" s="360"/>
      <c r="I25" s="360"/>
      <c r="J25" s="360"/>
      <c r="K25" s="355"/>
      <c r="L25" s="355"/>
      <c r="M25" s="355"/>
    </row>
    <row r="26" spans="1:13" ht="21" customHeight="1" x14ac:dyDescent="0.2">
      <c r="A26" s="258"/>
      <c r="B26" s="259"/>
      <c r="C26" s="357" t="s">
        <v>114</v>
      </c>
      <c r="D26" s="276"/>
      <c r="E26" s="356"/>
      <c r="F26" s="353"/>
      <c r="G26" s="356"/>
      <c r="H26" s="371" t="s">
        <v>524</v>
      </c>
      <c r="I26" s="372"/>
      <c r="J26" s="372"/>
      <c r="K26" s="356"/>
      <c r="L26" s="353"/>
      <c r="M26" s="356"/>
    </row>
    <row r="27" spans="1:13" ht="21" customHeight="1" x14ac:dyDescent="0.2">
      <c r="A27" s="258"/>
      <c r="B27" s="259"/>
      <c r="C27" s="310"/>
      <c r="D27" s="309"/>
      <c r="E27" s="354"/>
      <c r="F27" s="354"/>
      <c r="G27" s="354"/>
      <c r="H27" s="373"/>
      <c r="I27" s="373"/>
      <c r="J27" s="373"/>
      <c r="K27" s="354"/>
      <c r="L27" s="354"/>
      <c r="M27" s="354"/>
    </row>
    <row r="28" spans="1:13" ht="65.25" customHeight="1" x14ac:dyDescent="0.2">
      <c r="A28" s="260"/>
      <c r="B28" s="261"/>
      <c r="C28" s="360"/>
      <c r="D28" s="361"/>
      <c r="E28" s="355"/>
      <c r="F28" s="355"/>
      <c r="G28" s="355"/>
      <c r="H28" s="374"/>
      <c r="I28" s="374"/>
      <c r="J28" s="374"/>
      <c r="K28" s="355"/>
      <c r="L28" s="355"/>
      <c r="M28" s="355"/>
    </row>
    <row r="29" spans="1:13" ht="21.75" customHeight="1" x14ac:dyDescent="0.2">
      <c r="A29" s="365" t="s">
        <v>115</v>
      </c>
      <c r="B29" s="257"/>
      <c r="C29" s="357" t="s">
        <v>116</v>
      </c>
      <c r="D29" s="276"/>
      <c r="E29" s="356"/>
      <c r="F29" s="353"/>
      <c r="G29" s="356"/>
      <c r="H29" s="357" t="s">
        <v>117</v>
      </c>
      <c r="I29" s="325"/>
      <c r="J29" s="325"/>
      <c r="K29" s="356"/>
      <c r="L29" s="353"/>
      <c r="M29" s="356"/>
    </row>
    <row r="30" spans="1:13" ht="21.75" customHeight="1" x14ac:dyDescent="0.2">
      <c r="A30" s="258"/>
      <c r="B30" s="259"/>
      <c r="C30" s="310"/>
      <c r="D30" s="309"/>
      <c r="E30" s="354"/>
      <c r="F30" s="354"/>
      <c r="G30" s="354"/>
      <c r="H30" s="310"/>
      <c r="I30" s="310"/>
      <c r="J30" s="310"/>
      <c r="K30" s="354"/>
      <c r="L30" s="354"/>
      <c r="M30" s="354"/>
    </row>
    <row r="31" spans="1:13" ht="22.5" customHeight="1" x14ac:dyDescent="0.2">
      <c r="A31" s="258"/>
      <c r="B31" s="259"/>
      <c r="C31" s="360"/>
      <c r="D31" s="361"/>
      <c r="E31" s="355"/>
      <c r="F31" s="355"/>
      <c r="G31" s="355"/>
      <c r="H31" s="360"/>
      <c r="I31" s="360"/>
      <c r="J31" s="360"/>
      <c r="K31" s="355"/>
      <c r="L31" s="355"/>
      <c r="M31" s="355"/>
    </row>
    <row r="32" spans="1:13" ht="21.75" customHeight="1" x14ac:dyDescent="0.2">
      <c r="A32" s="258"/>
      <c r="B32" s="259"/>
      <c r="C32" s="357" t="s">
        <v>118</v>
      </c>
      <c r="D32" s="276"/>
      <c r="E32" s="356"/>
      <c r="F32" s="353"/>
      <c r="G32" s="356"/>
      <c r="H32" s="357" t="s">
        <v>119</v>
      </c>
      <c r="I32" s="325"/>
      <c r="J32" s="325"/>
      <c r="K32" s="356"/>
      <c r="L32" s="353"/>
      <c r="M32" s="356"/>
    </row>
    <row r="33" spans="1:15" ht="21.75" customHeight="1" x14ac:dyDescent="0.2">
      <c r="A33" s="258"/>
      <c r="B33" s="259"/>
      <c r="C33" s="310"/>
      <c r="D33" s="309"/>
      <c r="E33" s="354"/>
      <c r="F33" s="354"/>
      <c r="G33" s="354"/>
      <c r="H33" s="310"/>
      <c r="I33" s="310"/>
      <c r="J33" s="310"/>
      <c r="K33" s="354"/>
      <c r="L33" s="354"/>
      <c r="M33" s="354"/>
    </row>
    <row r="34" spans="1:15" ht="25.5" customHeight="1" x14ac:dyDescent="0.2">
      <c r="A34" s="260"/>
      <c r="B34" s="261"/>
      <c r="C34" s="360"/>
      <c r="D34" s="361"/>
      <c r="E34" s="355"/>
      <c r="F34" s="355"/>
      <c r="G34" s="355"/>
      <c r="H34" s="360"/>
      <c r="I34" s="360"/>
      <c r="J34" s="360"/>
      <c r="K34" s="355"/>
      <c r="L34" s="355"/>
      <c r="M34" s="355"/>
    </row>
    <row r="36" spans="1:15" ht="39.75" customHeight="1" x14ac:dyDescent="0.2">
      <c r="C36" s="362"/>
      <c r="D36" s="263"/>
      <c r="E36" s="70"/>
      <c r="F36" s="70"/>
      <c r="G36" s="71"/>
      <c r="H36" s="351"/>
      <c r="I36" s="263"/>
      <c r="J36" s="352"/>
      <c r="K36" s="263"/>
      <c r="L36" s="72"/>
    </row>
    <row r="38" spans="1:15" ht="55.5" customHeight="1" x14ac:dyDescent="0.2">
      <c r="A38" s="388" t="s">
        <v>120</v>
      </c>
      <c r="B38" s="263"/>
      <c r="C38" s="263"/>
      <c r="D38" s="263"/>
      <c r="E38" s="263"/>
      <c r="F38" s="263"/>
      <c r="G38" s="263"/>
      <c r="H38" s="263"/>
      <c r="I38" s="263"/>
      <c r="J38" s="263"/>
      <c r="K38" s="263"/>
      <c r="L38" s="263"/>
      <c r="M38" s="263"/>
    </row>
    <row r="40" spans="1:15" x14ac:dyDescent="0.2">
      <c r="A40" s="389" t="s">
        <v>97</v>
      </c>
      <c r="B40" s="263"/>
      <c r="C40" s="389" t="s">
        <v>98</v>
      </c>
      <c r="D40" s="263"/>
      <c r="E40" s="73" t="s">
        <v>99</v>
      </c>
      <c r="F40" s="73"/>
      <c r="G40" s="73" t="s">
        <v>100</v>
      </c>
      <c r="H40" s="389" t="s">
        <v>98</v>
      </c>
      <c r="I40" s="263"/>
      <c r="J40" s="263"/>
      <c r="K40" s="73" t="s">
        <v>99</v>
      </c>
      <c r="L40" s="73"/>
      <c r="M40" s="73" t="s">
        <v>100</v>
      </c>
    </row>
    <row r="41" spans="1:15" ht="22.5" customHeight="1" x14ac:dyDescent="0.2">
      <c r="A41" s="387" t="s">
        <v>121</v>
      </c>
      <c r="B41" s="257"/>
      <c r="C41" s="357" t="s">
        <v>122</v>
      </c>
      <c r="D41" s="276"/>
      <c r="E41" s="356"/>
      <c r="F41" s="353"/>
      <c r="G41" s="356"/>
      <c r="H41" s="357" t="s">
        <v>123</v>
      </c>
      <c r="I41" s="325"/>
      <c r="J41" s="325"/>
      <c r="K41" s="356"/>
      <c r="L41" s="353"/>
      <c r="M41" s="356"/>
    </row>
    <row r="42" spans="1:15" ht="22.5" customHeight="1" x14ac:dyDescent="0.2">
      <c r="A42" s="258"/>
      <c r="B42" s="259"/>
      <c r="C42" s="310"/>
      <c r="D42" s="309"/>
      <c r="E42" s="354"/>
      <c r="F42" s="354"/>
      <c r="G42" s="354"/>
      <c r="H42" s="310"/>
      <c r="I42" s="310"/>
      <c r="J42" s="310"/>
      <c r="K42" s="354"/>
      <c r="L42" s="354"/>
      <c r="M42" s="354"/>
      <c r="O42" s="55"/>
    </row>
    <row r="43" spans="1:15" ht="22.5" customHeight="1" x14ac:dyDescent="0.2">
      <c r="A43" s="258"/>
      <c r="B43" s="259"/>
      <c r="C43" s="360"/>
      <c r="D43" s="361"/>
      <c r="E43" s="355"/>
      <c r="F43" s="355"/>
      <c r="G43" s="355"/>
      <c r="H43" s="310"/>
      <c r="I43" s="310"/>
      <c r="J43" s="310"/>
      <c r="K43" s="355"/>
      <c r="L43" s="355"/>
      <c r="M43" s="355"/>
    </row>
    <row r="44" spans="1:15" ht="22.5" customHeight="1" x14ac:dyDescent="0.2">
      <c r="A44" s="258"/>
      <c r="B44" s="259"/>
      <c r="C44" s="357" t="s">
        <v>124</v>
      </c>
      <c r="D44" s="276"/>
      <c r="E44" s="356"/>
      <c r="F44" s="353"/>
      <c r="G44" s="356"/>
      <c r="H44" s="357" t="s">
        <v>125</v>
      </c>
      <c r="I44" s="325"/>
      <c r="J44" s="325"/>
      <c r="K44" s="356"/>
      <c r="L44" s="353"/>
      <c r="M44" s="356"/>
    </row>
    <row r="45" spans="1:15" ht="22.5" customHeight="1" x14ac:dyDescent="0.2">
      <c r="A45" s="258"/>
      <c r="B45" s="259"/>
      <c r="C45" s="310"/>
      <c r="D45" s="309"/>
      <c r="E45" s="354"/>
      <c r="F45" s="354"/>
      <c r="G45" s="354"/>
      <c r="H45" s="310"/>
      <c r="I45" s="310"/>
      <c r="J45" s="310"/>
      <c r="K45" s="354"/>
      <c r="L45" s="354"/>
      <c r="M45" s="354"/>
    </row>
    <row r="46" spans="1:15" ht="22.5" customHeight="1" x14ac:dyDescent="0.2">
      <c r="A46" s="260"/>
      <c r="B46" s="261"/>
      <c r="C46" s="360"/>
      <c r="D46" s="361"/>
      <c r="E46" s="355"/>
      <c r="F46" s="355"/>
      <c r="G46" s="355"/>
      <c r="H46" s="310"/>
      <c r="I46" s="310"/>
      <c r="J46" s="310"/>
      <c r="K46" s="355"/>
      <c r="L46" s="355"/>
      <c r="M46" s="355"/>
      <c r="O46" s="55"/>
    </row>
    <row r="47" spans="1:15" ht="22.5" customHeight="1" x14ac:dyDescent="0.2">
      <c r="A47" s="387" t="s">
        <v>126</v>
      </c>
      <c r="B47" s="257"/>
      <c r="C47" s="357" t="s">
        <v>127</v>
      </c>
      <c r="D47" s="276"/>
      <c r="E47" s="356"/>
      <c r="F47" s="353"/>
      <c r="G47" s="356"/>
      <c r="H47" s="390" t="s">
        <v>525</v>
      </c>
      <c r="I47" s="325"/>
      <c r="J47" s="325"/>
      <c r="K47" s="356"/>
      <c r="L47" s="353"/>
      <c r="M47" s="356"/>
    </row>
    <row r="48" spans="1:15" ht="22.5" customHeight="1" x14ac:dyDescent="0.2">
      <c r="A48" s="258"/>
      <c r="B48" s="259"/>
      <c r="C48" s="310"/>
      <c r="D48" s="309"/>
      <c r="E48" s="354"/>
      <c r="F48" s="354"/>
      <c r="G48" s="354"/>
      <c r="H48" s="310"/>
      <c r="I48" s="310"/>
      <c r="J48" s="310"/>
      <c r="K48" s="354"/>
      <c r="L48" s="354"/>
      <c r="M48" s="354"/>
    </row>
    <row r="49" spans="1:15" ht="37.5" customHeight="1" x14ac:dyDescent="0.2">
      <c r="A49" s="258"/>
      <c r="B49" s="259"/>
      <c r="C49" s="360"/>
      <c r="D49" s="361"/>
      <c r="E49" s="355"/>
      <c r="F49" s="355"/>
      <c r="G49" s="355"/>
      <c r="H49" s="310"/>
      <c r="I49" s="310"/>
      <c r="J49" s="310"/>
      <c r="K49" s="355"/>
      <c r="L49" s="355"/>
      <c r="M49" s="355"/>
    </row>
    <row r="50" spans="1:15" ht="22.5" customHeight="1" x14ac:dyDescent="0.2">
      <c r="A50" s="258"/>
      <c r="B50" s="259"/>
      <c r="C50" s="357" t="s">
        <v>128</v>
      </c>
      <c r="D50" s="276"/>
      <c r="E50" s="356"/>
      <c r="F50" s="353"/>
      <c r="G50" s="356"/>
      <c r="H50" s="357" t="s">
        <v>129</v>
      </c>
      <c r="I50" s="325"/>
      <c r="J50" s="325"/>
      <c r="K50" s="356"/>
      <c r="L50" s="353"/>
      <c r="M50" s="356"/>
    </row>
    <row r="51" spans="1:15" ht="22.5" customHeight="1" x14ac:dyDescent="0.2">
      <c r="A51" s="258"/>
      <c r="B51" s="259"/>
      <c r="C51" s="310"/>
      <c r="D51" s="309"/>
      <c r="E51" s="354"/>
      <c r="F51" s="354"/>
      <c r="G51" s="354"/>
      <c r="H51" s="310"/>
      <c r="I51" s="310"/>
      <c r="J51" s="310"/>
      <c r="K51" s="354"/>
      <c r="L51" s="354"/>
      <c r="M51" s="354"/>
    </row>
    <row r="52" spans="1:15" ht="22.5" customHeight="1" x14ac:dyDescent="0.2">
      <c r="A52" s="260"/>
      <c r="B52" s="261"/>
      <c r="C52" s="360"/>
      <c r="D52" s="361"/>
      <c r="E52" s="355"/>
      <c r="F52" s="355"/>
      <c r="G52" s="355"/>
      <c r="H52" s="310"/>
      <c r="I52" s="310"/>
      <c r="J52" s="310"/>
      <c r="K52" s="355"/>
      <c r="L52" s="355"/>
      <c r="M52" s="355"/>
    </row>
    <row r="53" spans="1:15" ht="22.5" customHeight="1" x14ac:dyDescent="0.2">
      <c r="A53" s="387" t="s">
        <v>130</v>
      </c>
      <c r="B53" s="257"/>
      <c r="C53" s="357" t="s">
        <v>131</v>
      </c>
      <c r="D53" s="276"/>
      <c r="E53" s="356"/>
      <c r="F53" s="353"/>
      <c r="G53" s="356"/>
      <c r="H53" s="357" t="s">
        <v>132</v>
      </c>
      <c r="I53" s="325"/>
      <c r="J53" s="325"/>
      <c r="K53" s="356"/>
      <c r="L53" s="353"/>
      <c r="M53" s="356"/>
    </row>
    <row r="54" spans="1:15" ht="22.5" customHeight="1" x14ac:dyDescent="0.2">
      <c r="A54" s="258"/>
      <c r="B54" s="259"/>
      <c r="C54" s="310"/>
      <c r="D54" s="309"/>
      <c r="E54" s="354"/>
      <c r="F54" s="354"/>
      <c r="G54" s="354"/>
      <c r="H54" s="310"/>
      <c r="I54" s="310"/>
      <c r="J54" s="310"/>
      <c r="K54" s="354"/>
      <c r="L54" s="354"/>
      <c r="M54" s="354"/>
      <c r="O54" s="55"/>
    </row>
    <row r="55" spans="1:15" ht="22.5" customHeight="1" x14ac:dyDescent="0.2">
      <c r="A55" s="258"/>
      <c r="B55" s="259"/>
      <c r="C55" s="360"/>
      <c r="D55" s="361"/>
      <c r="E55" s="355"/>
      <c r="F55" s="355"/>
      <c r="G55" s="355"/>
      <c r="H55" s="310"/>
      <c r="I55" s="310"/>
      <c r="J55" s="310"/>
      <c r="K55" s="355"/>
      <c r="L55" s="355"/>
      <c r="M55" s="355"/>
    </row>
    <row r="56" spans="1:15" ht="22.5" customHeight="1" x14ac:dyDescent="0.2">
      <c r="A56" s="258"/>
      <c r="B56" s="259"/>
      <c r="C56" s="357" t="s">
        <v>133</v>
      </c>
      <c r="D56" s="276"/>
      <c r="E56" s="356"/>
      <c r="F56" s="353"/>
      <c r="G56" s="356"/>
      <c r="H56" s="357" t="s">
        <v>134</v>
      </c>
      <c r="I56" s="325"/>
      <c r="J56" s="325"/>
      <c r="K56" s="356"/>
      <c r="L56" s="353"/>
      <c r="M56" s="356"/>
    </row>
    <row r="57" spans="1:15" ht="22.5" customHeight="1" x14ac:dyDescent="0.2">
      <c r="A57" s="258"/>
      <c r="B57" s="259"/>
      <c r="C57" s="310"/>
      <c r="D57" s="309"/>
      <c r="E57" s="354"/>
      <c r="F57" s="354"/>
      <c r="G57" s="354"/>
      <c r="H57" s="310"/>
      <c r="I57" s="310"/>
      <c r="J57" s="310"/>
      <c r="K57" s="354"/>
      <c r="L57" s="354"/>
      <c r="M57" s="354"/>
    </row>
    <row r="58" spans="1:15" ht="22.5" customHeight="1" x14ac:dyDescent="0.2">
      <c r="A58" s="260"/>
      <c r="B58" s="261"/>
      <c r="C58" s="360"/>
      <c r="D58" s="361"/>
      <c r="E58" s="355"/>
      <c r="F58" s="355"/>
      <c r="G58" s="355"/>
      <c r="H58" s="310"/>
      <c r="I58" s="310"/>
      <c r="J58" s="310"/>
      <c r="K58" s="355"/>
      <c r="L58" s="355"/>
      <c r="M58" s="355"/>
    </row>
    <row r="59" spans="1:15" ht="22.5" customHeight="1" x14ac:dyDescent="0.2">
      <c r="A59" s="387" t="s">
        <v>135</v>
      </c>
      <c r="B59" s="257"/>
      <c r="C59" s="357" t="s">
        <v>136</v>
      </c>
      <c r="D59" s="276"/>
      <c r="E59" s="356"/>
      <c r="F59" s="353"/>
      <c r="G59" s="356"/>
      <c r="H59" s="357" t="s">
        <v>137</v>
      </c>
      <c r="I59" s="325"/>
      <c r="J59" s="325"/>
      <c r="K59" s="356"/>
      <c r="L59" s="353"/>
      <c r="M59" s="356"/>
      <c r="O59" s="55"/>
    </row>
    <row r="60" spans="1:15" ht="22.5" customHeight="1" x14ac:dyDescent="0.2">
      <c r="A60" s="258"/>
      <c r="B60" s="259"/>
      <c r="C60" s="310"/>
      <c r="D60" s="309"/>
      <c r="E60" s="354"/>
      <c r="F60" s="354"/>
      <c r="G60" s="354"/>
      <c r="H60" s="310"/>
      <c r="I60" s="310"/>
      <c r="J60" s="310"/>
      <c r="K60" s="354"/>
      <c r="L60" s="354"/>
      <c r="M60" s="354"/>
    </row>
    <row r="61" spans="1:15" ht="22.5" customHeight="1" x14ac:dyDescent="0.2">
      <c r="A61" s="258"/>
      <c r="B61" s="259"/>
      <c r="C61" s="360"/>
      <c r="D61" s="361"/>
      <c r="E61" s="355"/>
      <c r="F61" s="355"/>
      <c r="G61" s="355"/>
      <c r="H61" s="310"/>
      <c r="I61" s="310"/>
      <c r="J61" s="310"/>
      <c r="K61" s="355"/>
      <c r="L61" s="355"/>
      <c r="M61" s="355"/>
    </row>
    <row r="62" spans="1:15" ht="22.5" customHeight="1" x14ac:dyDescent="0.2">
      <c r="A62" s="258"/>
      <c r="B62" s="259"/>
      <c r="C62" s="357" t="s">
        <v>138</v>
      </c>
      <c r="D62" s="276"/>
      <c r="E62" s="356"/>
      <c r="F62" s="353"/>
      <c r="G62" s="356"/>
      <c r="H62" s="357" t="s">
        <v>139</v>
      </c>
      <c r="I62" s="325"/>
      <c r="J62" s="325"/>
      <c r="K62" s="356"/>
      <c r="L62" s="353"/>
      <c r="M62" s="356"/>
    </row>
    <row r="63" spans="1:15" ht="22.5" customHeight="1" x14ac:dyDescent="0.2">
      <c r="A63" s="258"/>
      <c r="B63" s="259"/>
      <c r="C63" s="310"/>
      <c r="D63" s="309"/>
      <c r="E63" s="354"/>
      <c r="F63" s="354"/>
      <c r="G63" s="354"/>
      <c r="H63" s="310"/>
      <c r="I63" s="310"/>
      <c r="J63" s="310"/>
      <c r="K63" s="354"/>
      <c r="L63" s="354"/>
      <c r="M63" s="354"/>
    </row>
    <row r="64" spans="1:15" ht="36.75" customHeight="1" x14ac:dyDescent="0.2">
      <c r="A64" s="260"/>
      <c r="B64" s="261"/>
      <c r="C64" s="360"/>
      <c r="D64" s="361"/>
      <c r="E64" s="355"/>
      <c r="F64" s="355"/>
      <c r="G64" s="355"/>
      <c r="H64" s="360"/>
      <c r="I64" s="360"/>
      <c r="J64" s="360"/>
      <c r="K64" s="355"/>
      <c r="L64" s="355"/>
      <c r="M64" s="355"/>
    </row>
    <row r="65" spans="1:15" ht="25.5" customHeight="1" x14ac:dyDescent="0.2"/>
    <row r="66" spans="1:15" ht="25.5" customHeight="1" x14ac:dyDescent="0.2">
      <c r="C66" s="362"/>
      <c r="D66" s="263"/>
      <c r="E66" s="70"/>
      <c r="F66" s="70"/>
      <c r="G66" s="71"/>
      <c r="H66" s="351"/>
      <c r="I66" s="263"/>
      <c r="J66" s="352"/>
      <c r="K66" s="263"/>
      <c r="L66" s="72"/>
    </row>
    <row r="67" spans="1:15" ht="25.5" customHeight="1" x14ac:dyDescent="0.2"/>
    <row r="68" spans="1:15" ht="60" customHeight="1" x14ac:dyDescent="0.2">
      <c r="A68" s="363" t="s">
        <v>140</v>
      </c>
      <c r="B68" s="263"/>
      <c r="C68" s="263"/>
      <c r="D68" s="263"/>
      <c r="E68" s="263"/>
      <c r="F68" s="263"/>
      <c r="G68" s="263"/>
      <c r="H68" s="263"/>
      <c r="I68" s="263"/>
      <c r="J68" s="263"/>
      <c r="K68" s="263"/>
      <c r="L68" s="263"/>
      <c r="M68" s="263"/>
    </row>
    <row r="70" spans="1:15" x14ac:dyDescent="0.2">
      <c r="A70" s="358" t="s">
        <v>97</v>
      </c>
      <c r="B70" s="263"/>
      <c r="C70" s="358" t="s">
        <v>98</v>
      </c>
      <c r="D70" s="263"/>
      <c r="E70" s="74" t="s">
        <v>99</v>
      </c>
      <c r="F70" s="74"/>
      <c r="G70" s="74" t="s">
        <v>100</v>
      </c>
      <c r="H70" s="358" t="s">
        <v>98</v>
      </c>
      <c r="I70" s="263"/>
      <c r="J70" s="263"/>
      <c r="K70" s="74" t="s">
        <v>99</v>
      </c>
      <c r="L70" s="74"/>
      <c r="M70" s="74" t="s">
        <v>100</v>
      </c>
    </row>
    <row r="71" spans="1:15" ht="22.5" customHeight="1" x14ac:dyDescent="0.2">
      <c r="A71" s="359" t="s">
        <v>141</v>
      </c>
      <c r="B71" s="257"/>
      <c r="C71" s="357" t="s">
        <v>142</v>
      </c>
      <c r="D71" s="276"/>
      <c r="E71" s="356"/>
      <c r="F71" s="353"/>
      <c r="G71" s="356"/>
      <c r="H71" s="357" t="s">
        <v>143</v>
      </c>
      <c r="I71" s="325"/>
      <c r="J71" s="325"/>
      <c r="K71" s="356"/>
      <c r="L71" s="353"/>
      <c r="M71" s="356"/>
      <c r="O71" s="55"/>
    </row>
    <row r="72" spans="1:15" ht="22.5" customHeight="1" x14ac:dyDescent="0.2">
      <c r="A72" s="258"/>
      <c r="B72" s="259"/>
      <c r="C72" s="310"/>
      <c r="D72" s="309"/>
      <c r="E72" s="354"/>
      <c r="F72" s="354"/>
      <c r="G72" s="354"/>
      <c r="H72" s="310"/>
      <c r="I72" s="310"/>
      <c r="J72" s="310"/>
      <c r="K72" s="354"/>
      <c r="L72" s="354"/>
      <c r="M72" s="354"/>
    </row>
    <row r="73" spans="1:15" ht="22.5" customHeight="1" x14ac:dyDescent="0.2">
      <c r="A73" s="258"/>
      <c r="B73" s="259"/>
      <c r="C73" s="360"/>
      <c r="D73" s="361"/>
      <c r="E73" s="355"/>
      <c r="F73" s="355"/>
      <c r="G73" s="355"/>
      <c r="H73" s="310"/>
      <c r="I73" s="310"/>
      <c r="J73" s="310"/>
      <c r="K73" s="355"/>
      <c r="L73" s="355"/>
      <c r="M73" s="355"/>
    </row>
    <row r="74" spans="1:15" ht="22.5" customHeight="1" x14ac:dyDescent="0.2">
      <c r="A74" s="258"/>
      <c r="B74" s="259"/>
      <c r="C74" s="357" t="s">
        <v>144</v>
      </c>
      <c r="D74" s="276"/>
      <c r="E74" s="356"/>
      <c r="F74" s="353"/>
      <c r="G74" s="356"/>
      <c r="H74" s="357" t="s">
        <v>145</v>
      </c>
      <c r="I74" s="325"/>
      <c r="J74" s="325"/>
      <c r="K74" s="356"/>
      <c r="L74" s="353"/>
      <c r="M74" s="356"/>
    </row>
    <row r="75" spans="1:15" ht="22.5" customHeight="1" x14ac:dyDescent="0.2">
      <c r="A75" s="258"/>
      <c r="B75" s="259"/>
      <c r="C75" s="310"/>
      <c r="D75" s="309"/>
      <c r="E75" s="354"/>
      <c r="F75" s="354"/>
      <c r="G75" s="354"/>
      <c r="H75" s="310"/>
      <c r="I75" s="310"/>
      <c r="J75" s="310"/>
      <c r="K75" s="354"/>
      <c r="L75" s="354"/>
      <c r="M75" s="354"/>
    </row>
    <row r="76" spans="1:15" ht="48" customHeight="1" x14ac:dyDescent="0.2">
      <c r="A76" s="260"/>
      <c r="B76" s="261"/>
      <c r="C76" s="360"/>
      <c r="D76" s="361"/>
      <c r="E76" s="355"/>
      <c r="F76" s="355"/>
      <c r="G76" s="355"/>
      <c r="H76" s="310"/>
      <c r="I76" s="310"/>
      <c r="J76" s="310"/>
      <c r="K76" s="355"/>
      <c r="L76" s="355"/>
      <c r="M76" s="355"/>
    </row>
    <row r="77" spans="1:15" ht="22.5" customHeight="1" x14ac:dyDescent="0.2">
      <c r="A77" s="359" t="s">
        <v>146</v>
      </c>
      <c r="B77" s="257"/>
      <c r="C77" s="357" t="s">
        <v>147</v>
      </c>
      <c r="D77" s="276"/>
      <c r="E77" s="356"/>
      <c r="F77" s="353"/>
      <c r="G77" s="356"/>
      <c r="H77" s="357" t="s">
        <v>148</v>
      </c>
      <c r="I77" s="325"/>
      <c r="J77" s="325"/>
      <c r="K77" s="356"/>
      <c r="L77" s="353"/>
      <c r="M77" s="356"/>
      <c r="O77" s="55"/>
    </row>
    <row r="78" spans="1:15" ht="22.5" customHeight="1" x14ac:dyDescent="0.2">
      <c r="A78" s="258"/>
      <c r="B78" s="259"/>
      <c r="C78" s="310"/>
      <c r="D78" s="309"/>
      <c r="E78" s="354"/>
      <c r="F78" s="354"/>
      <c r="G78" s="354"/>
      <c r="H78" s="310"/>
      <c r="I78" s="310"/>
      <c r="J78" s="310"/>
      <c r="K78" s="354"/>
      <c r="L78" s="354"/>
      <c r="M78" s="354"/>
    </row>
    <row r="79" spans="1:15" ht="22.5" customHeight="1" x14ac:dyDescent="0.2">
      <c r="A79" s="258"/>
      <c r="B79" s="259"/>
      <c r="C79" s="360"/>
      <c r="D79" s="361"/>
      <c r="E79" s="355"/>
      <c r="F79" s="355"/>
      <c r="G79" s="355"/>
      <c r="H79" s="310"/>
      <c r="I79" s="310"/>
      <c r="J79" s="310"/>
      <c r="K79" s="355"/>
      <c r="L79" s="355"/>
      <c r="M79" s="355"/>
    </row>
    <row r="80" spans="1:15" ht="22.5" customHeight="1" x14ac:dyDescent="0.2">
      <c r="A80" s="258"/>
      <c r="B80" s="259"/>
      <c r="C80" s="357" t="s">
        <v>149</v>
      </c>
      <c r="D80" s="276"/>
      <c r="E80" s="356"/>
      <c r="F80" s="353"/>
      <c r="G80" s="356"/>
      <c r="H80" s="357" t="s">
        <v>150</v>
      </c>
      <c r="I80" s="325"/>
      <c r="J80" s="325"/>
      <c r="K80" s="356"/>
      <c r="L80" s="353"/>
      <c r="M80" s="356"/>
    </row>
    <row r="81" spans="1:15" ht="22.5" customHeight="1" x14ac:dyDescent="0.2">
      <c r="A81" s="258"/>
      <c r="B81" s="259"/>
      <c r="C81" s="310"/>
      <c r="D81" s="309"/>
      <c r="E81" s="354"/>
      <c r="F81" s="354"/>
      <c r="G81" s="354"/>
      <c r="H81" s="310"/>
      <c r="I81" s="310"/>
      <c r="J81" s="310"/>
      <c r="K81" s="354"/>
      <c r="L81" s="354"/>
      <c r="M81" s="354"/>
    </row>
    <row r="82" spans="1:15" ht="22.5" customHeight="1" x14ac:dyDescent="0.2">
      <c r="A82" s="260"/>
      <c r="B82" s="261"/>
      <c r="C82" s="360"/>
      <c r="D82" s="361"/>
      <c r="E82" s="355"/>
      <c r="F82" s="355"/>
      <c r="G82" s="355"/>
      <c r="H82" s="310"/>
      <c r="I82" s="310"/>
      <c r="J82" s="310"/>
      <c r="K82" s="355"/>
      <c r="L82" s="355"/>
      <c r="M82" s="355"/>
    </row>
    <row r="83" spans="1:15" ht="29.25" customHeight="1" x14ac:dyDescent="0.2">
      <c r="A83" s="359" t="s">
        <v>151</v>
      </c>
      <c r="B83" s="257"/>
      <c r="C83" s="357" t="s">
        <v>152</v>
      </c>
      <c r="D83" s="276"/>
      <c r="E83" s="356"/>
      <c r="F83" s="353"/>
      <c r="G83" s="356"/>
      <c r="H83" s="357" t="s">
        <v>153</v>
      </c>
      <c r="I83" s="325"/>
      <c r="J83" s="325"/>
      <c r="K83" s="356"/>
      <c r="L83" s="353"/>
      <c r="M83" s="356"/>
      <c r="O83" s="55"/>
    </row>
    <row r="84" spans="1:15" ht="29.25" customHeight="1" x14ac:dyDescent="0.2">
      <c r="A84" s="258"/>
      <c r="B84" s="259"/>
      <c r="C84" s="310"/>
      <c r="D84" s="309"/>
      <c r="E84" s="354"/>
      <c r="F84" s="354"/>
      <c r="G84" s="354"/>
      <c r="H84" s="310"/>
      <c r="I84" s="310"/>
      <c r="J84" s="310"/>
      <c r="K84" s="354"/>
      <c r="L84" s="354"/>
      <c r="M84" s="354"/>
    </row>
    <row r="85" spans="1:15" ht="47.25" customHeight="1" x14ac:dyDescent="0.2">
      <c r="A85" s="258"/>
      <c r="B85" s="259"/>
      <c r="C85" s="360"/>
      <c r="D85" s="361"/>
      <c r="E85" s="355"/>
      <c r="F85" s="355"/>
      <c r="G85" s="355"/>
      <c r="H85" s="310"/>
      <c r="I85" s="310"/>
      <c r="J85" s="310"/>
      <c r="K85" s="355"/>
      <c r="L85" s="355"/>
      <c r="M85" s="355"/>
    </row>
    <row r="86" spans="1:15" ht="29.25" customHeight="1" x14ac:dyDescent="0.2">
      <c r="A86" s="258"/>
      <c r="B86" s="259"/>
      <c r="C86" s="357" t="s">
        <v>154</v>
      </c>
      <c r="D86" s="276"/>
      <c r="E86" s="356"/>
      <c r="F86" s="353"/>
      <c r="G86" s="356"/>
      <c r="H86" s="357" t="s">
        <v>155</v>
      </c>
      <c r="I86" s="325"/>
      <c r="J86" s="325"/>
      <c r="K86" s="356"/>
      <c r="L86" s="353"/>
      <c r="M86" s="356"/>
    </row>
    <row r="87" spans="1:15" ht="29.25" customHeight="1" x14ac:dyDescent="0.2">
      <c r="A87" s="258"/>
      <c r="B87" s="259"/>
      <c r="C87" s="310"/>
      <c r="D87" s="309"/>
      <c r="E87" s="354"/>
      <c r="F87" s="354"/>
      <c r="G87" s="354"/>
      <c r="H87" s="310"/>
      <c r="I87" s="310"/>
      <c r="J87" s="310"/>
      <c r="K87" s="354"/>
      <c r="L87" s="354"/>
      <c r="M87" s="354"/>
    </row>
    <row r="88" spans="1:15" ht="38.25" customHeight="1" x14ac:dyDescent="0.2">
      <c r="A88" s="260"/>
      <c r="B88" s="261"/>
      <c r="C88" s="360"/>
      <c r="D88" s="361"/>
      <c r="E88" s="355"/>
      <c r="F88" s="355"/>
      <c r="G88" s="355"/>
      <c r="H88" s="310"/>
      <c r="I88" s="310"/>
      <c r="J88" s="310"/>
      <c r="K88" s="355"/>
      <c r="L88" s="355"/>
      <c r="M88" s="355"/>
    </row>
    <row r="89" spans="1:15" ht="26.25" customHeight="1" x14ac:dyDescent="0.2">
      <c r="A89" s="359" t="s">
        <v>156</v>
      </c>
      <c r="B89" s="257"/>
      <c r="C89" s="357" t="s">
        <v>157</v>
      </c>
      <c r="D89" s="276"/>
      <c r="E89" s="356"/>
      <c r="F89" s="353"/>
      <c r="G89" s="356"/>
      <c r="H89" s="357" t="s">
        <v>158</v>
      </c>
      <c r="I89" s="325"/>
      <c r="J89" s="325"/>
      <c r="K89" s="356"/>
      <c r="L89" s="353"/>
      <c r="M89" s="356"/>
      <c r="O89" s="55"/>
    </row>
    <row r="90" spans="1:15" ht="26.25" customHeight="1" x14ac:dyDescent="0.2">
      <c r="A90" s="258"/>
      <c r="B90" s="259"/>
      <c r="C90" s="310"/>
      <c r="D90" s="309"/>
      <c r="E90" s="354"/>
      <c r="F90" s="354"/>
      <c r="G90" s="354"/>
      <c r="H90" s="310"/>
      <c r="I90" s="310"/>
      <c r="J90" s="310"/>
      <c r="K90" s="354"/>
      <c r="L90" s="354"/>
      <c r="M90" s="354"/>
    </row>
    <row r="91" spans="1:15" ht="50.25" customHeight="1" x14ac:dyDescent="0.2">
      <c r="A91" s="258"/>
      <c r="B91" s="259"/>
      <c r="C91" s="360"/>
      <c r="D91" s="361"/>
      <c r="E91" s="355"/>
      <c r="F91" s="355"/>
      <c r="G91" s="355"/>
      <c r="H91" s="310"/>
      <c r="I91" s="310"/>
      <c r="J91" s="310"/>
      <c r="K91" s="355"/>
      <c r="L91" s="355"/>
      <c r="M91" s="355"/>
    </row>
    <row r="92" spans="1:15" ht="26.25" customHeight="1" x14ac:dyDescent="0.2">
      <c r="A92" s="258"/>
      <c r="B92" s="259"/>
      <c r="C92" s="357" t="s">
        <v>159</v>
      </c>
      <c r="D92" s="276"/>
      <c r="E92" s="356"/>
      <c r="F92" s="353"/>
      <c r="G92" s="356"/>
      <c r="H92" s="357" t="s">
        <v>160</v>
      </c>
      <c r="I92" s="325"/>
      <c r="J92" s="325"/>
      <c r="K92" s="356"/>
      <c r="L92" s="353"/>
      <c r="M92" s="356"/>
    </row>
    <row r="93" spans="1:15" ht="26.25" customHeight="1" x14ac:dyDescent="0.2">
      <c r="A93" s="258"/>
      <c r="B93" s="259"/>
      <c r="C93" s="310"/>
      <c r="D93" s="309"/>
      <c r="E93" s="354"/>
      <c r="F93" s="354"/>
      <c r="G93" s="354"/>
      <c r="H93" s="310"/>
      <c r="I93" s="310"/>
      <c r="J93" s="310"/>
      <c r="K93" s="354"/>
      <c r="L93" s="354"/>
      <c r="M93" s="354"/>
    </row>
    <row r="94" spans="1:15" ht="29.25" customHeight="1" x14ac:dyDescent="0.2">
      <c r="A94" s="260"/>
      <c r="B94" s="261"/>
      <c r="C94" s="360"/>
      <c r="D94" s="361"/>
      <c r="E94" s="355"/>
      <c r="F94" s="355"/>
      <c r="G94" s="355"/>
      <c r="H94" s="360"/>
      <c r="I94" s="360"/>
      <c r="J94" s="360"/>
      <c r="K94" s="355"/>
      <c r="L94" s="355"/>
      <c r="M94" s="355"/>
    </row>
    <row r="96" spans="1:15" ht="12.75" x14ac:dyDescent="0.2">
      <c r="C96" s="362"/>
      <c r="D96" s="263"/>
      <c r="E96" s="70"/>
      <c r="F96" s="70"/>
      <c r="G96" s="71"/>
      <c r="H96" s="351"/>
      <c r="I96" s="263"/>
      <c r="J96" s="352"/>
      <c r="K96" s="263"/>
      <c r="L96" s="72"/>
    </row>
  </sheetData>
  <mergeCells count="232">
    <mergeCell ref="C14:D16"/>
    <mergeCell ref="E14:E16"/>
    <mergeCell ref="A17:B22"/>
    <mergeCell ref="C17:D19"/>
    <mergeCell ref="E17:E19"/>
    <mergeCell ref="E20:E22"/>
    <mergeCell ref="E23:E25"/>
    <mergeCell ref="A23:B28"/>
    <mergeCell ref="C26:D28"/>
    <mergeCell ref="E26:E28"/>
    <mergeCell ref="F26:F28"/>
    <mergeCell ref="G26:G28"/>
    <mergeCell ref="A29:B34"/>
    <mergeCell ref="G29:G31"/>
    <mergeCell ref="G32:G34"/>
    <mergeCell ref="C20:D22"/>
    <mergeCell ref="C23:D25"/>
    <mergeCell ref="F23:F25"/>
    <mergeCell ref="G23:G25"/>
    <mergeCell ref="C29:D31"/>
    <mergeCell ref="C32:D34"/>
    <mergeCell ref="E29:E31"/>
    <mergeCell ref="F29:F31"/>
    <mergeCell ref="H47:J49"/>
    <mergeCell ref="K47:K49"/>
    <mergeCell ref="E44:E46"/>
    <mergeCell ref="E47:E49"/>
    <mergeCell ref="F47:F49"/>
    <mergeCell ref="G47:G49"/>
    <mergeCell ref="E32:E34"/>
    <mergeCell ref="F32:F34"/>
    <mergeCell ref="E41:E43"/>
    <mergeCell ref="F41:F43"/>
    <mergeCell ref="G41:G43"/>
    <mergeCell ref="F44:F46"/>
    <mergeCell ref="G44:G46"/>
    <mergeCell ref="C36:D36"/>
    <mergeCell ref="A38:M38"/>
    <mergeCell ref="A40:B40"/>
    <mergeCell ref="C40:D40"/>
    <mergeCell ref="L44:L46"/>
    <mergeCell ref="M44:M46"/>
    <mergeCell ref="H40:J40"/>
    <mergeCell ref="H41:J43"/>
    <mergeCell ref="K41:K43"/>
    <mergeCell ref="L41:L43"/>
    <mergeCell ref="M41:M43"/>
    <mergeCell ref="H44:J46"/>
    <mergeCell ref="K44:K46"/>
    <mergeCell ref="G80:G82"/>
    <mergeCell ref="F83:F85"/>
    <mergeCell ref="G83:G85"/>
    <mergeCell ref="A41:B46"/>
    <mergeCell ref="C41:D43"/>
    <mergeCell ref="C44:D46"/>
    <mergeCell ref="A47:B52"/>
    <mergeCell ref="A53:B58"/>
    <mergeCell ref="C53:D55"/>
    <mergeCell ref="C56:D58"/>
    <mergeCell ref="A59:B64"/>
    <mergeCell ref="C59:D61"/>
    <mergeCell ref="C62:D64"/>
    <mergeCell ref="C47:D49"/>
    <mergeCell ref="C50:D52"/>
    <mergeCell ref="E50:E52"/>
    <mergeCell ref="F50:F52"/>
    <mergeCell ref="G50:G52"/>
    <mergeCell ref="F53:F55"/>
    <mergeCell ref="G53:G55"/>
    <mergeCell ref="E53:E55"/>
    <mergeCell ref="E56:E58"/>
    <mergeCell ref="F56:F58"/>
    <mergeCell ref="G56:G58"/>
    <mergeCell ref="H23:J25"/>
    <mergeCell ref="K23:K25"/>
    <mergeCell ref="H32:J34"/>
    <mergeCell ref="H36:I36"/>
    <mergeCell ref="J36:K36"/>
    <mergeCell ref="H29:J31"/>
    <mergeCell ref="K29:K31"/>
    <mergeCell ref="L29:L31"/>
    <mergeCell ref="M29:M31"/>
    <mergeCell ref="K32:K34"/>
    <mergeCell ref="K14:K16"/>
    <mergeCell ref="L14:L16"/>
    <mergeCell ref="M14:M16"/>
    <mergeCell ref="K17:K19"/>
    <mergeCell ref="L17:L19"/>
    <mergeCell ref="M17:M19"/>
    <mergeCell ref="H17:J19"/>
    <mergeCell ref="H20:J22"/>
    <mergeCell ref="K20:K22"/>
    <mergeCell ref="L20:L22"/>
    <mergeCell ref="M20:M22"/>
    <mergeCell ref="A1:M1"/>
    <mergeCell ref="B2:M2"/>
    <mergeCell ref="B3:D4"/>
    <mergeCell ref="G3:I4"/>
    <mergeCell ref="L3:M4"/>
    <mergeCell ref="H6:M6"/>
    <mergeCell ref="A8:M8"/>
    <mergeCell ref="F11:F13"/>
    <mergeCell ref="G11:G13"/>
    <mergeCell ref="H11:J13"/>
    <mergeCell ref="K11:K13"/>
    <mergeCell ref="L11:L13"/>
    <mergeCell ref="M11:M13"/>
    <mergeCell ref="B6:F6"/>
    <mergeCell ref="A10:B10"/>
    <mergeCell ref="C10:D10"/>
    <mergeCell ref="L59:L61"/>
    <mergeCell ref="M59:M61"/>
    <mergeCell ref="K62:K64"/>
    <mergeCell ref="L62:L64"/>
    <mergeCell ref="M62:M64"/>
    <mergeCell ref="H10:J10"/>
    <mergeCell ref="A11:B16"/>
    <mergeCell ref="C11:D13"/>
    <mergeCell ref="E11:E13"/>
    <mergeCell ref="L23:L25"/>
    <mergeCell ref="M23:M25"/>
    <mergeCell ref="H26:J28"/>
    <mergeCell ref="K26:K28"/>
    <mergeCell ref="L26:L28"/>
    <mergeCell ref="M26:M28"/>
    <mergeCell ref="L32:L34"/>
    <mergeCell ref="M32:M34"/>
    <mergeCell ref="F14:F16"/>
    <mergeCell ref="G14:G16"/>
    <mergeCell ref="F17:F19"/>
    <mergeCell ref="G17:G19"/>
    <mergeCell ref="F20:F22"/>
    <mergeCell ref="G20:G22"/>
    <mergeCell ref="H14:J16"/>
    <mergeCell ref="E59:E61"/>
    <mergeCell ref="F59:F61"/>
    <mergeCell ref="G59:G61"/>
    <mergeCell ref="H62:J64"/>
    <mergeCell ref="H66:I66"/>
    <mergeCell ref="J66:K66"/>
    <mergeCell ref="H59:J61"/>
    <mergeCell ref="K59:K61"/>
    <mergeCell ref="H71:J73"/>
    <mergeCell ref="H74:J76"/>
    <mergeCell ref="K74:K76"/>
    <mergeCell ref="L74:L76"/>
    <mergeCell ref="M74:M76"/>
    <mergeCell ref="E62:E64"/>
    <mergeCell ref="F62:F64"/>
    <mergeCell ref="G62:G64"/>
    <mergeCell ref="A68:M68"/>
    <mergeCell ref="A70:B70"/>
    <mergeCell ref="C70:D70"/>
    <mergeCell ref="A71:B76"/>
    <mergeCell ref="C71:D73"/>
    <mergeCell ref="E71:E73"/>
    <mergeCell ref="F71:F73"/>
    <mergeCell ref="G71:G73"/>
    <mergeCell ref="C74:D76"/>
    <mergeCell ref="E74:E76"/>
    <mergeCell ref="C66:D66"/>
    <mergeCell ref="F74:F76"/>
    <mergeCell ref="G74:G76"/>
    <mergeCell ref="C96:D96"/>
    <mergeCell ref="E92:E94"/>
    <mergeCell ref="F92:F94"/>
    <mergeCell ref="A83:B88"/>
    <mergeCell ref="C86:D88"/>
    <mergeCell ref="E86:E88"/>
    <mergeCell ref="F86:F88"/>
    <mergeCell ref="H77:J79"/>
    <mergeCell ref="K77:K79"/>
    <mergeCell ref="K83:K85"/>
    <mergeCell ref="H80:J82"/>
    <mergeCell ref="K80:K82"/>
    <mergeCell ref="E89:E91"/>
    <mergeCell ref="F89:F91"/>
    <mergeCell ref="C80:D82"/>
    <mergeCell ref="C83:D85"/>
    <mergeCell ref="A77:B82"/>
    <mergeCell ref="C77:D79"/>
    <mergeCell ref="E77:E79"/>
    <mergeCell ref="E80:E82"/>
    <mergeCell ref="E83:E85"/>
    <mergeCell ref="F77:F79"/>
    <mergeCell ref="G77:G79"/>
    <mergeCell ref="F80:F82"/>
    <mergeCell ref="G86:G88"/>
    <mergeCell ref="A89:B94"/>
    <mergeCell ref="G89:G91"/>
    <mergeCell ref="G92:G94"/>
    <mergeCell ref="L89:L91"/>
    <mergeCell ref="M89:M91"/>
    <mergeCell ref="H83:J85"/>
    <mergeCell ref="H86:J88"/>
    <mergeCell ref="K86:K88"/>
    <mergeCell ref="L86:L88"/>
    <mergeCell ref="M86:M88"/>
    <mergeCell ref="H89:J91"/>
    <mergeCell ref="K89:K91"/>
    <mergeCell ref="H92:J94"/>
    <mergeCell ref="K92:K94"/>
    <mergeCell ref="L92:L94"/>
    <mergeCell ref="M92:M94"/>
    <mergeCell ref="C89:D91"/>
    <mergeCell ref="C92:D94"/>
    <mergeCell ref="L83:L85"/>
    <mergeCell ref="M83:M85"/>
    <mergeCell ref="H96:I96"/>
    <mergeCell ref="J96:K96"/>
    <mergeCell ref="L47:L49"/>
    <mergeCell ref="M47:M49"/>
    <mergeCell ref="K50:K52"/>
    <mergeCell ref="L50:L52"/>
    <mergeCell ref="M50:M52"/>
    <mergeCell ref="L56:L58"/>
    <mergeCell ref="M56:M58"/>
    <mergeCell ref="H50:J52"/>
    <mergeCell ref="H53:J55"/>
    <mergeCell ref="K53:K55"/>
    <mergeCell ref="L53:L55"/>
    <mergeCell ref="M53:M55"/>
    <mergeCell ref="H56:J58"/>
    <mergeCell ref="K56:K58"/>
    <mergeCell ref="L77:L79"/>
    <mergeCell ref="M77:M79"/>
    <mergeCell ref="L80:L82"/>
    <mergeCell ref="M80:M82"/>
    <mergeCell ref="H70:J70"/>
    <mergeCell ref="K71:K73"/>
    <mergeCell ref="L71:L73"/>
    <mergeCell ref="M71:M73"/>
  </mergeCells>
  <dataValidations count="1">
    <dataValidation type="list" allowBlank="1" showErrorMessage="1" sqref="E11 G11 K11 M11 E14 G14 K14 M14 E17 G17 K17 M17 E20 G20 K20 M20 E23 G23 K23 M23 E26 G26 K26 M26 E29 G29 K29 M29 E32 G32 K32 M32 E41 G41 K41 M41 E44 G44 K44 M44 E47 G47 K47 M47 E50 G50 K50 M50 E53 G53 K53 M53 E56 G56 K56 M56 E59 G59 K59 M59 E62 G62 K62 M62 E71 G71 K71 M71 E74 G74 K74 M74 E77 G77 K77 M77 E80 G80 K80 M80 E83 G83 K83 M83 E86 G86 K86 M86 E89 G89 K89 M89 E92 G92 K92 M92" xr:uid="{00000000-0002-0000-0300-000000000000}">
      <formula1>"I'm good!,Working on it!,Need to start working on this!"</formula1>
    </dataValidation>
  </dataValidations>
  <pageMargins left="0.25" right="0.25" top="0.25" bottom="0.25" header="0.3" footer="0.3"/>
  <pageSetup scale="6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B144"/>
  <sheetViews>
    <sheetView showGridLines="0" topLeftCell="A14" workbookViewId="0">
      <selection activeCell="B5" sqref="B5:H5"/>
    </sheetView>
  </sheetViews>
  <sheetFormatPr defaultColWidth="12.5703125" defaultRowHeight="15.75" customHeight="1" x14ac:dyDescent="0.2"/>
  <cols>
    <col min="1" max="1" width="7.28515625" customWidth="1"/>
    <col min="2" max="2" width="21.85546875" customWidth="1"/>
    <col min="3" max="3" width="15.28515625" customWidth="1"/>
    <col min="4" max="4" width="14.28515625" customWidth="1"/>
    <col min="5" max="5" width="15.85546875" customWidth="1"/>
    <col min="6" max="6" width="14.5703125" customWidth="1"/>
    <col min="7" max="7" width="18.7109375" customWidth="1"/>
    <col min="8" max="8" width="18.85546875" customWidth="1"/>
  </cols>
  <sheetData>
    <row r="1" spans="1:28" ht="30" x14ac:dyDescent="0.4">
      <c r="A1" s="43"/>
      <c r="B1" s="43"/>
      <c r="C1" s="43"/>
      <c r="D1" s="43"/>
      <c r="E1" s="43"/>
      <c r="F1" s="43"/>
      <c r="G1" s="43"/>
      <c r="H1" s="43"/>
    </row>
    <row r="2" spans="1:28" ht="30" x14ac:dyDescent="0.4">
      <c r="A2" s="43"/>
      <c r="B2" s="347" t="s">
        <v>161</v>
      </c>
      <c r="C2" s="263"/>
      <c r="D2" s="263"/>
      <c r="E2" s="263"/>
      <c r="F2" s="263"/>
      <c r="G2" s="263"/>
      <c r="H2" s="263"/>
    </row>
    <row r="3" spans="1:28" ht="33.75" customHeight="1" x14ac:dyDescent="0.25">
      <c r="A3" s="45"/>
      <c r="B3" s="45" t="s">
        <v>162</v>
      </c>
      <c r="C3" s="349" t="str">
        <f>IF(ISBLANK(TIMELINE!H9), "", TIMELINE!H9)</f>
        <v/>
      </c>
      <c r="D3" s="350"/>
      <c r="E3" s="350"/>
      <c r="F3" s="350"/>
      <c r="G3" s="350"/>
      <c r="H3" s="350"/>
    </row>
    <row r="4" spans="1:28" ht="28.5" customHeight="1" x14ac:dyDescent="0.25">
      <c r="A4" s="45"/>
      <c r="B4" s="45" t="s">
        <v>163</v>
      </c>
      <c r="C4" s="349" t="str">
        <f>IF(ISBLANK(TIMELINE!H11), "", TIMELINE!H11)</f>
        <v/>
      </c>
      <c r="D4" s="350"/>
      <c r="E4" s="350"/>
      <c r="F4" s="350"/>
      <c r="G4" s="45" t="s">
        <v>92</v>
      </c>
      <c r="H4" s="216" t="str">
        <f>IF(ISBLANK(TIMELINE!H12), "", TIMELINE!H12)</f>
        <v/>
      </c>
    </row>
    <row r="5" spans="1:28" ht="40.5" customHeight="1" x14ac:dyDescent="0.35">
      <c r="A5" s="75"/>
      <c r="B5" s="422" t="s">
        <v>164</v>
      </c>
      <c r="C5" s="263"/>
      <c r="D5" s="263"/>
      <c r="E5" s="263"/>
      <c r="F5" s="263"/>
      <c r="G5" s="263"/>
      <c r="H5" s="263"/>
      <c r="I5" s="76"/>
      <c r="J5" s="76"/>
      <c r="K5" s="76"/>
      <c r="L5" s="76"/>
      <c r="M5" s="76"/>
      <c r="N5" s="76"/>
      <c r="O5" s="76"/>
      <c r="P5" s="76"/>
      <c r="Q5" s="76"/>
      <c r="R5" s="76"/>
      <c r="S5" s="76"/>
      <c r="T5" s="76"/>
      <c r="U5" s="76"/>
      <c r="V5" s="76"/>
      <c r="W5" s="76"/>
      <c r="X5" s="76"/>
      <c r="Y5" s="76"/>
      <c r="Z5" s="76"/>
      <c r="AA5" s="76"/>
      <c r="AB5" s="76"/>
    </row>
    <row r="6" spans="1:28" ht="15" x14ac:dyDescent="0.2">
      <c r="A6" s="77"/>
      <c r="B6" s="423" t="s">
        <v>165</v>
      </c>
      <c r="C6" s="283"/>
      <c r="D6" s="78"/>
      <c r="E6" s="78" t="s">
        <v>166</v>
      </c>
      <c r="F6" s="78"/>
      <c r="G6" s="425" t="s">
        <v>167</v>
      </c>
      <c r="H6" s="427" t="s">
        <v>168</v>
      </c>
    </row>
    <row r="7" spans="1:28" ht="15" x14ac:dyDescent="0.2">
      <c r="A7" s="77"/>
      <c r="B7" s="260"/>
      <c r="C7" s="424"/>
      <c r="D7" s="79"/>
      <c r="E7" s="80"/>
      <c r="F7" s="81"/>
      <c r="G7" s="426"/>
      <c r="H7" s="428"/>
    </row>
    <row r="8" spans="1:28" ht="33.75" customHeight="1" x14ac:dyDescent="0.2">
      <c r="B8" s="429" t="s">
        <v>169</v>
      </c>
      <c r="C8" s="265"/>
      <c r="D8" s="82"/>
      <c r="E8" s="82"/>
      <c r="F8" s="82"/>
      <c r="G8" s="82"/>
      <c r="H8" s="82"/>
    </row>
    <row r="9" spans="1:28" ht="33.75" customHeight="1" x14ac:dyDescent="0.2">
      <c r="B9" s="429" t="s">
        <v>170</v>
      </c>
      <c r="C9" s="265"/>
      <c r="D9" s="82"/>
      <c r="E9" s="82"/>
      <c r="F9" s="82"/>
      <c r="G9" s="82"/>
      <c r="H9" s="82"/>
    </row>
    <row r="10" spans="1:28" ht="33.75" customHeight="1" x14ac:dyDescent="0.2">
      <c r="B10" s="429" t="s">
        <v>171</v>
      </c>
      <c r="C10" s="265"/>
      <c r="D10" s="82"/>
      <c r="E10" s="82"/>
      <c r="F10" s="82"/>
      <c r="G10" s="82"/>
      <c r="H10" s="82"/>
    </row>
    <row r="11" spans="1:28" ht="33.75" customHeight="1" x14ac:dyDescent="0.2">
      <c r="B11" s="429" t="s">
        <v>172</v>
      </c>
      <c r="C11" s="265"/>
      <c r="D11" s="82"/>
      <c r="E11" s="82"/>
      <c r="F11" s="82"/>
      <c r="G11" s="82"/>
      <c r="H11" s="82"/>
    </row>
    <row r="12" spans="1:28" ht="33.75" customHeight="1" x14ac:dyDescent="0.2">
      <c r="B12" s="429" t="s">
        <v>173</v>
      </c>
      <c r="C12" s="265"/>
      <c r="D12" s="82"/>
      <c r="E12" s="82"/>
      <c r="F12" s="82"/>
      <c r="G12" s="82"/>
      <c r="H12" s="82"/>
    </row>
    <row r="13" spans="1:28" ht="33.75" customHeight="1" x14ac:dyDescent="0.2">
      <c r="B13" s="429" t="s">
        <v>174</v>
      </c>
      <c r="C13" s="265"/>
      <c r="D13" s="82"/>
      <c r="E13" s="82"/>
      <c r="F13" s="82"/>
      <c r="G13" s="82"/>
      <c r="H13" s="82"/>
    </row>
    <row r="14" spans="1:28" ht="33.75" customHeight="1" x14ac:dyDescent="0.2">
      <c r="B14" s="429" t="s">
        <v>175</v>
      </c>
      <c r="C14" s="265"/>
      <c r="D14" s="82"/>
      <c r="E14" s="82"/>
      <c r="F14" s="82"/>
      <c r="G14" s="82"/>
      <c r="H14" s="82"/>
    </row>
    <row r="15" spans="1:28" ht="33.75" customHeight="1" x14ac:dyDescent="0.2">
      <c r="B15" s="429" t="s">
        <v>176</v>
      </c>
      <c r="C15" s="265"/>
      <c r="D15" s="82"/>
      <c r="E15" s="82"/>
      <c r="F15" s="82"/>
      <c r="G15" s="82"/>
      <c r="H15" s="82"/>
    </row>
    <row r="16" spans="1:28" ht="33.75" customHeight="1" x14ac:dyDescent="0.2">
      <c r="B16" s="429" t="s">
        <v>177</v>
      </c>
      <c r="C16" s="265"/>
      <c r="D16" s="82"/>
      <c r="E16" s="82"/>
      <c r="F16" s="82"/>
      <c r="G16" s="82"/>
      <c r="H16" s="82"/>
    </row>
    <row r="17" spans="1:8" ht="33.75" customHeight="1" x14ac:dyDescent="0.2">
      <c r="B17" s="429" t="s">
        <v>178</v>
      </c>
      <c r="C17" s="265"/>
      <c r="D17" s="82"/>
      <c r="E17" s="82"/>
      <c r="F17" s="82"/>
      <c r="G17" s="82"/>
      <c r="H17" s="82"/>
    </row>
    <row r="18" spans="1:8" ht="33.75" customHeight="1" x14ac:dyDescent="0.2">
      <c r="B18" s="429" t="s">
        <v>179</v>
      </c>
      <c r="C18" s="265"/>
      <c r="D18" s="82"/>
      <c r="E18" s="82"/>
      <c r="F18" s="82"/>
      <c r="G18" s="82"/>
      <c r="H18" s="82"/>
    </row>
    <row r="19" spans="1:8" ht="33.75" customHeight="1" x14ac:dyDescent="0.2">
      <c r="B19" s="429" t="s">
        <v>180</v>
      </c>
      <c r="C19" s="265"/>
      <c r="D19" s="82"/>
      <c r="E19" s="82"/>
      <c r="F19" s="82"/>
      <c r="G19" s="82"/>
      <c r="H19" s="82"/>
    </row>
    <row r="20" spans="1:8" ht="33.75" customHeight="1" x14ac:dyDescent="0.2">
      <c r="B20" s="430" t="s">
        <v>181</v>
      </c>
      <c r="C20" s="257"/>
      <c r="D20" s="83"/>
      <c r="E20" s="83"/>
      <c r="F20" s="83"/>
      <c r="G20" s="83"/>
      <c r="H20" s="83"/>
    </row>
    <row r="21" spans="1:8" ht="12.75" x14ac:dyDescent="0.2">
      <c r="B21" s="416"/>
      <c r="C21" s="287"/>
      <c r="D21" s="287"/>
      <c r="E21" s="287"/>
      <c r="F21" s="287"/>
      <c r="G21" s="287"/>
      <c r="H21" s="287"/>
    </row>
    <row r="22" spans="1:8" ht="12.75" x14ac:dyDescent="0.2">
      <c r="A22" s="45"/>
      <c r="B22" s="417" t="s">
        <v>182</v>
      </c>
      <c r="C22" s="263"/>
      <c r="D22" s="263"/>
      <c r="E22" s="263"/>
      <c r="F22" s="263"/>
      <c r="G22" s="263"/>
      <c r="H22" s="263"/>
    </row>
    <row r="23" spans="1:8" ht="12.75" x14ac:dyDescent="0.2">
      <c r="B23" s="410" t="s">
        <v>183</v>
      </c>
      <c r="C23" s="263"/>
      <c r="D23" s="263"/>
      <c r="E23" s="263"/>
      <c r="F23" s="263"/>
      <c r="G23" s="263"/>
      <c r="H23" s="263"/>
    </row>
    <row r="24" spans="1:8" ht="12.75" x14ac:dyDescent="0.2">
      <c r="A24" s="85"/>
      <c r="B24" s="410" t="s">
        <v>184</v>
      </c>
      <c r="C24" s="263"/>
      <c r="D24" s="263"/>
      <c r="E24" s="263"/>
      <c r="F24" s="263"/>
      <c r="G24" s="263"/>
      <c r="H24" s="263"/>
    </row>
    <row r="25" spans="1:8" ht="12.75" x14ac:dyDescent="0.2">
      <c r="A25" s="85"/>
      <c r="B25" s="410" t="s">
        <v>185</v>
      </c>
      <c r="C25" s="263"/>
      <c r="D25" s="263"/>
      <c r="E25" s="263"/>
      <c r="F25" s="263"/>
      <c r="G25" s="263"/>
      <c r="H25" s="263"/>
    </row>
    <row r="26" spans="1:8" ht="27.75" customHeight="1" x14ac:dyDescent="0.2"/>
    <row r="27" spans="1:8" ht="30" x14ac:dyDescent="0.4">
      <c r="A27" s="43"/>
      <c r="B27" s="347" t="s">
        <v>161</v>
      </c>
      <c r="C27" s="263"/>
      <c r="D27" s="263"/>
      <c r="E27" s="263"/>
      <c r="F27" s="263"/>
      <c r="G27" s="263"/>
      <c r="H27" s="263"/>
    </row>
    <row r="28" spans="1:8" ht="30" x14ac:dyDescent="0.4">
      <c r="A28" s="43"/>
      <c r="B28" s="395" t="s">
        <v>186</v>
      </c>
      <c r="C28" s="263"/>
      <c r="D28" s="263"/>
      <c r="E28" s="263"/>
      <c r="F28" s="263"/>
      <c r="G28" s="263"/>
      <c r="H28" s="263"/>
    </row>
    <row r="29" spans="1:8" ht="18" x14ac:dyDescent="0.2">
      <c r="A29" s="86"/>
      <c r="B29" s="418" t="s">
        <v>187</v>
      </c>
      <c r="C29" s="263"/>
      <c r="D29" s="420"/>
      <c r="E29" s="257"/>
    </row>
    <row r="30" spans="1:8" ht="18" x14ac:dyDescent="0.2">
      <c r="A30" s="86"/>
      <c r="B30" s="263"/>
      <c r="C30" s="263"/>
      <c r="D30" s="260"/>
      <c r="E30" s="261"/>
    </row>
    <row r="32" spans="1:8" ht="26.25" customHeight="1" x14ac:dyDescent="0.2">
      <c r="A32" s="87"/>
      <c r="B32" s="419" t="s">
        <v>188</v>
      </c>
      <c r="C32" s="421" t="s">
        <v>166</v>
      </c>
      <c r="D32" s="288"/>
      <c r="E32" s="288"/>
      <c r="F32" s="288"/>
      <c r="G32" s="288"/>
      <c r="H32" s="261"/>
    </row>
    <row r="33" spans="1:8" ht="19.5" customHeight="1" x14ac:dyDescent="0.2">
      <c r="A33" s="87"/>
      <c r="B33" s="355"/>
      <c r="C33" s="409"/>
      <c r="D33" s="265"/>
      <c r="E33" s="409"/>
      <c r="F33" s="265"/>
      <c r="G33" s="409"/>
      <c r="H33" s="265"/>
    </row>
    <row r="34" spans="1:8" ht="19.5" customHeight="1" x14ac:dyDescent="0.2">
      <c r="A34" s="1"/>
      <c r="B34" s="88" t="s">
        <v>189</v>
      </c>
      <c r="C34" s="400"/>
      <c r="D34" s="265"/>
      <c r="E34" s="400"/>
      <c r="F34" s="265"/>
      <c r="G34" s="400"/>
      <c r="H34" s="265"/>
    </row>
    <row r="35" spans="1:8" ht="19.5" customHeight="1" x14ac:dyDescent="0.2">
      <c r="A35" s="1"/>
      <c r="B35" s="88" t="s">
        <v>190</v>
      </c>
      <c r="C35" s="400"/>
      <c r="D35" s="265"/>
      <c r="E35" s="400"/>
      <c r="F35" s="265"/>
      <c r="G35" s="400"/>
      <c r="H35" s="265"/>
    </row>
    <row r="36" spans="1:8" ht="19.5" customHeight="1" x14ac:dyDescent="0.2">
      <c r="A36" s="1"/>
      <c r="B36" s="88" t="s">
        <v>191</v>
      </c>
      <c r="C36" s="400"/>
      <c r="D36" s="265"/>
      <c r="E36" s="400"/>
      <c r="F36" s="265"/>
      <c r="G36" s="400"/>
      <c r="H36" s="265"/>
    </row>
    <row r="37" spans="1:8" ht="19.5" customHeight="1" x14ac:dyDescent="0.2">
      <c r="A37" s="1"/>
      <c r="B37" s="88" t="s">
        <v>192</v>
      </c>
      <c r="C37" s="400"/>
      <c r="D37" s="265"/>
      <c r="E37" s="400"/>
      <c r="F37" s="265"/>
      <c r="G37" s="400"/>
      <c r="H37" s="265"/>
    </row>
    <row r="38" spans="1:8" ht="19.5" customHeight="1" x14ac:dyDescent="0.2">
      <c r="A38" s="1"/>
      <c r="B38" s="88" t="s">
        <v>193</v>
      </c>
      <c r="C38" s="400"/>
      <c r="D38" s="265"/>
      <c r="E38" s="400"/>
      <c r="F38" s="265"/>
      <c r="G38" s="400"/>
      <c r="H38" s="265"/>
    </row>
    <row r="39" spans="1:8" ht="19.5" customHeight="1" x14ac:dyDescent="0.2">
      <c r="A39" s="1"/>
      <c r="B39" s="88" t="s">
        <v>194</v>
      </c>
      <c r="C39" s="400"/>
      <c r="D39" s="265"/>
      <c r="E39" s="400"/>
      <c r="F39" s="265"/>
      <c r="G39" s="400"/>
      <c r="H39" s="265"/>
    </row>
    <row r="40" spans="1:8" ht="19.5" customHeight="1" x14ac:dyDescent="0.2">
      <c r="A40" s="1"/>
      <c r="B40" s="88" t="s">
        <v>195</v>
      </c>
      <c r="C40" s="400"/>
      <c r="D40" s="265"/>
      <c r="E40" s="400"/>
      <c r="F40" s="265"/>
      <c r="G40" s="400"/>
      <c r="H40" s="265"/>
    </row>
    <row r="41" spans="1:8" ht="19.5" customHeight="1" x14ac:dyDescent="0.2">
      <c r="A41" s="1"/>
      <c r="B41" s="88" t="s">
        <v>196</v>
      </c>
      <c r="C41" s="400"/>
      <c r="D41" s="265"/>
      <c r="E41" s="400"/>
      <c r="F41" s="265"/>
      <c r="G41" s="400"/>
      <c r="H41" s="265"/>
    </row>
    <row r="42" spans="1:8" ht="19.5" customHeight="1" x14ac:dyDescent="0.2">
      <c r="B42" s="52"/>
      <c r="H42" s="48"/>
    </row>
    <row r="43" spans="1:8" ht="20.25" customHeight="1" x14ac:dyDescent="0.2">
      <c r="A43" s="87"/>
      <c r="B43" s="393" t="s">
        <v>197</v>
      </c>
      <c r="C43" s="408" t="s">
        <v>166</v>
      </c>
      <c r="D43" s="303"/>
      <c r="E43" s="303"/>
      <c r="F43" s="303"/>
      <c r="G43" s="303"/>
      <c r="H43" s="265"/>
    </row>
    <row r="44" spans="1:8" ht="20.25" customHeight="1" x14ac:dyDescent="0.2">
      <c r="A44" s="87"/>
      <c r="B44" s="355"/>
      <c r="C44" s="394"/>
      <c r="D44" s="265"/>
      <c r="E44" s="394"/>
      <c r="F44" s="265"/>
      <c r="G44" s="394"/>
      <c r="H44" s="265"/>
    </row>
    <row r="45" spans="1:8" ht="20.25" customHeight="1" x14ac:dyDescent="0.2">
      <c r="A45" s="1"/>
      <c r="B45" s="89" t="s">
        <v>198</v>
      </c>
      <c r="C45" s="392"/>
      <c r="D45" s="265"/>
      <c r="E45" s="392"/>
      <c r="F45" s="265"/>
      <c r="G45" s="392"/>
      <c r="H45" s="265"/>
    </row>
    <row r="46" spans="1:8" ht="20.25" customHeight="1" x14ac:dyDescent="0.2">
      <c r="A46" s="1"/>
      <c r="B46" s="89" t="s">
        <v>199</v>
      </c>
      <c r="C46" s="392"/>
      <c r="D46" s="265"/>
      <c r="E46" s="392"/>
      <c r="F46" s="265"/>
      <c r="G46" s="392"/>
      <c r="H46" s="265"/>
    </row>
    <row r="47" spans="1:8" ht="20.25" customHeight="1" x14ac:dyDescent="0.2">
      <c r="A47" s="1"/>
      <c r="B47" s="89" t="s">
        <v>200</v>
      </c>
      <c r="C47" s="392"/>
      <c r="D47" s="265"/>
      <c r="E47" s="392"/>
      <c r="F47" s="265"/>
      <c r="G47" s="392"/>
      <c r="H47" s="265"/>
    </row>
    <row r="48" spans="1:8" ht="20.25" customHeight="1" x14ac:dyDescent="0.2">
      <c r="A48" s="1"/>
      <c r="B48" s="89" t="s">
        <v>201</v>
      </c>
      <c r="C48" s="392"/>
      <c r="D48" s="265"/>
      <c r="E48" s="392"/>
      <c r="F48" s="265"/>
      <c r="G48" s="392"/>
      <c r="H48" s="265"/>
    </row>
    <row r="49" spans="1:8" ht="20.25" customHeight="1" x14ac:dyDescent="0.2">
      <c r="A49" s="1"/>
      <c r="B49" s="89" t="s">
        <v>202</v>
      </c>
      <c r="C49" s="392"/>
      <c r="D49" s="265"/>
      <c r="E49" s="392"/>
      <c r="F49" s="265"/>
      <c r="G49" s="392"/>
      <c r="H49" s="265"/>
    </row>
    <row r="50" spans="1:8" ht="20.25" customHeight="1" x14ac:dyDescent="0.2">
      <c r="A50" s="1"/>
      <c r="B50" s="89" t="s">
        <v>203</v>
      </c>
      <c r="C50" s="392"/>
      <c r="D50" s="265"/>
      <c r="E50" s="392"/>
      <c r="F50" s="265"/>
      <c r="G50" s="392"/>
      <c r="H50" s="265"/>
    </row>
    <row r="51" spans="1:8" ht="20.25" customHeight="1" x14ac:dyDescent="0.2">
      <c r="A51" s="1"/>
      <c r="B51" s="89" t="s">
        <v>204</v>
      </c>
      <c r="C51" s="392"/>
      <c r="D51" s="265"/>
      <c r="E51" s="392"/>
      <c r="F51" s="265"/>
      <c r="G51" s="392"/>
      <c r="H51" s="265"/>
    </row>
    <row r="52" spans="1:8" ht="20.25" customHeight="1" x14ac:dyDescent="0.2">
      <c r="A52" s="1"/>
      <c r="B52" s="89" t="s">
        <v>205</v>
      </c>
      <c r="C52" s="392"/>
      <c r="D52" s="265"/>
      <c r="E52" s="392"/>
      <c r="F52" s="265"/>
      <c r="G52" s="392"/>
      <c r="H52" s="265"/>
    </row>
    <row r="53" spans="1:8" ht="20.25" customHeight="1" x14ac:dyDescent="0.2">
      <c r="B53" s="89" t="s">
        <v>206</v>
      </c>
      <c r="C53" s="392"/>
      <c r="D53" s="265"/>
      <c r="E53" s="392"/>
      <c r="F53" s="265"/>
      <c r="G53" s="392"/>
      <c r="H53" s="265"/>
    </row>
    <row r="54" spans="1:8" ht="20.25" customHeight="1" x14ac:dyDescent="0.2">
      <c r="B54" s="89" t="s">
        <v>207</v>
      </c>
      <c r="C54" s="392"/>
      <c r="D54" s="265"/>
      <c r="E54" s="392"/>
      <c r="F54" s="265"/>
      <c r="G54" s="392"/>
      <c r="H54" s="265"/>
    </row>
    <row r="55" spans="1:8" ht="20.25" customHeight="1" x14ac:dyDescent="0.2">
      <c r="B55" s="89" t="s">
        <v>208</v>
      </c>
      <c r="C55" s="392"/>
      <c r="D55" s="265"/>
      <c r="E55" s="392"/>
      <c r="F55" s="265"/>
      <c r="G55" s="392"/>
      <c r="H55" s="265"/>
    </row>
    <row r="56" spans="1:8" ht="20.25" customHeight="1" x14ac:dyDescent="0.2">
      <c r="B56" s="89" t="s">
        <v>209</v>
      </c>
      <c r="C56" s="392"/>
      <c r="D56" s="265"/>
      <c r="E56" s="392"/>
      <c r="F56" s="265"/>
      <c r="G56" s="392"/>
      <c r="H56" s="265"/>
    </row>
    <row r="57" spans="1:8" ht="20.25" customHeight="1" x14ac:dyDescent="0.2">
      <c r="B57" s="89" t="s">
        <v>210</v>
      </c>
      <c r="C57" s="392"/>
      <c r="D57" s="265"/>
      <c r="E57" s="392"/>
      <c r="F57" s="265"/>
      <c r="G57" s="392"/>
      <c r="H57" s="265"/>
    </row>
    <row r="58" spans="1:8" ht="15.75" customHeight="1" x14ac:dyDescent="0.2">
      <c r="B58" s="263"/>
      <c r="C58" s="263"/>
      <c r="D58" s="263"/>
      <c r="E58" s="263"/>
      <c r="F58" s="263"/>
      <c r="G58" s="263"/>
      <c r="H58" s="263"/>
    </row>
    <row r="59" spans="1:8" ht="12.75" x14ac:dyDescent="0.2">
      <c r="A59" s="45"/>
      <c r="B59" s="417" t="s">
        <v>182</v>
      </c>
      <c r="C59" s="263"/>
      <c r="D59" s="263"/>
      <c r="E59" s="263"/>
      <c r="F59" s="263"/>
      <c r="G59" s="263"/>
      <c r="H59" s="263"/>
    </row>
    <row r="60" spans="1:8" ht="12.75" x14ac:dyDescent="0.2">
      <c r="B60" s="410" t="s">
        <v>183</v>
      </c>
      <c r="C60" s="263"/>
      <c r="D60" s="263"/>
      <c r="E60" s="263"/>
      <c r="F60" s="263"/>
      <c r="G60" s="263"/>
      <c r="H60" s="263"/>
    </row>
    <row r="61" spans="1:8" ht="12.75" x14ac:dyDescent="0.2">
      <c r="A61" s="85"/>
      <c r="B61" s="410" t="s">
        <v>184</v>
      </c>
      <c r="C61" s="263"/>
      <c r="D61" s="263"/>
      <c r="E61" s="263"/>
      <c r="F61" s="263"/>
      <c r="G61" s="263"/>
      <c r="H61" s="263"/>
    </row>
    <row r="62" spans="1:8" ht="12.75" x14ac:dyDescent="0.2">
      <c r="A62" s="85"/>
      <c r="B62" s="410" t="s">
        <v>185</v>
      </c>
      <c r="C62" s="263"/>
      <c r="D62" s="263"/>
      <c r="E62" s="263"/>
      <c r="F62" s="263"/>
      <c r="G62" s="263"/>
      <c r="H62" s="263"/>
    </row>
    <row r="63" spans="1:8" ht="12.75" x14ac:dyDescent="0.2">
      <c r="B63" s="410" t="s">
        <v>211</v>
      </c>
      <c r="C63" s="263"/>
      <c r="D63" s="263"/>
      <c r="E63" s="263"/>
      <c r="F63" s="263"/>
      <c r="G63" s="263"/>
      <c r="H63" s="263"/>
    </row>
    <row r="64" spans="1:8" ht="24" customHeight="1" x14ac:dyDescent="0.2"/>
    <row r="65" spans="1:8" ht="30" x14ac:dyDescent="0.4">
      <c r="A65" s="43"/>
      <c r="B65" s="347" t="s">
        <v>161</v>
      </c>
      <c r="C65" s="263"/>
      <c r="D65" s="263"/>
      <c r="E65" s="263"/>
      <c r="F65" s="263"/>
      <c r="G65" s="263"/>
      <c r="H65" s="263"/>
    </row>
    <row r="66" spans="1:8" ht="30" x14ac:dyDescent="0.4">
      <c r="A66" s="43"/>
      <c r="B66" s="395" t="s">
        <v>212</v>
      </c>
      <c r="C66" s="263"/>
      <c r="D66" s="263"/>
      <c r="E66" s="263"/>
      <c r="F66" s="263"/>
      <c r="G66" s="263"/>
      <c r="H66" s="263"/>
    </row>
    <row r="67" spans="1:8" ht="18" x14ac:dyDescent="0.2">
      <c r="A67" s="86"/>
      <c r="B67" s="418" t="s">
        <v>213</v>
      </c>
      <c r="C67" s="263"/>
      <c r="D67" s="420"/>
      <c r="E67" s="257"/>
    </row>
    <row r="68" spans="1:8" ht="18" x14ac:dyDescent="0.2">
      <c r="A68" s="86"/>
      <c r="B68" s="263"/>
      <c r="C68" s="263"/>
      <c r="D68" s="260"/>
      <c r="E68" s="261"/>
    </row>
    <row r="70" spans="1:8" ht="15" x14ac:dyDescent="0.2">
      <c r="A70" s="87"/>
      <c r="B70" s="419" t="s">
        <v>188</v>
      </c>
      <c r="C70" s="421" t="s">
        <v>166</v>
      </c>
      <c r="D70" s="288"/>
      <c r="E70" s="288"/>
      <c r="F70" s="288"/>
      <c r="G70" s="288"/>
      <c r="H70" s="261"/>
    </row>
    <row r="71" spans="1:8" ht="15" x14ac:dyDescent="0.2">
      <c r="A71" s="87"/>
      <c r="B71" s="355"/>
      <c r="C71" s="409"/>
      <c r="D71" s="265"/>
      <c r="E71" s="409"/>
      <c r="F71" s="265"/>
      <c r="G71" s="409"/>
      <c r="H71" s="265"/>
    </row>
    <row r="72" spans="1:8" ht="15" x14ac:dyDescent="0.2">
      <c r="A72" s="1"/>
      <c r="B72" s="90" t="s">
        <v>214</v>
      </c>
      <c r="C72" s="391"/>
      <c r="D72" s="265"/>
      <c r="E72" s="391"/>
      <c r="F72" s="265"/>
      <c r="G72" s="391"/>
      <c r="H72" s="265"/>
    </row>
    <row r="73" spans="1:8" ht="15" x14ac:dyDescent="0.2">
      <c r="A73" s="1"/>
      <c r="B73" s="90" t="s">
        <v>215</v>
      </c>
      <c r="C73" s="391"/>
      <c r="D73" s="265"/>
      <c r="E73" s="391"/>
      <c r="F73" s="265"/>
      <c r="G73" s="391"/>
      <c r="H73" s="265"/>
    </row>
    <row r="74" spans="1:8" ht="12.75" x14ac:dyDescent="0.2">
      <c r="B74" s="52"/>
      <c r="H74" s="48"/>
    </row>
    <row r="75" spans="1:8" ht="21.75" customHeight="1" x14ac:dyDescent="0.2">
      <c r="A75" s="87"/>
      <c r="B75" s="393" t="s">
        <v>188</v>
      </c>
      <c r="C75" s="408" t="s">
        <v>166</v>
      </c>
      <c r="D75" s="303"/>
      <c r="E75" s="303"/>
      <c r="F75" s="303"/>
      <c r="G75" s="303"/>
      <c r="H75" s="265"/>
    </row>
    <row r="76" spans="1:8" ht="21.75" customHeight="1" x14ac:dyDescent="0.2">
      <c r="A76" s="87"/>
      <c r="B76" s="355"/>
      <c r="C76" s="394"/>
      <c r="D76" s="265"/>
      <c r="E76" s="394"/>
      <c r="F76" s="265"/>
      <c r="G76" s="394"/>
      <c r="H76" s="265"/>
    </row>
    <row r="77" spans="1:8" ht="21.75" customHeight="1" x14ac:dyDescent="0.2">
      <c r="A77" s="1"/>
      <c r="B77" s="90" t="s">
        <v>189</v>
      </c>
      <c r="C77" s="392"/>
      <c r="D77" s="265"/>
      <c r="E77" s="392"/>
      <c r="F77" s="265"/>
      <c r="G77" s="392"/>
      <c r="H77" s="265"/>
    </row>
    <row r="78" spans="1:8" ht="21.75" customHeight="1" x14ac:dyDescent="0.2">
      <c r="A78" s="1"/>
      <c r="B78" s="90" t="s">
        <v>190</v>
      </c>
      <c r="C78" s="392"/>
      <c r="D78" s="265"/>
      <c r="E78" s="392"/>
      <c r="F78" s="265"/>
      <c r="G78" s="392"/>
      <c r="H78" s="265"/>
    </row>
    <row r="79" spans="1:8" ht="21.75" customHeight="1" x14ac:dyDescent="0.2">
      <c r="A79" s="1"/>
      <c r="B79" s="90" t="s">
        <v>191</v>
      </c>
      <c r="C79" s="392"/>
      <c r="D79" s="265"/>
      <c r="E79" s="392"/>
      <c r="F79" s="265"/>
      <c r="G79" s="392"/>
      <c r="H79" s="265"/>
    </row>
    <row r="80" spans="1:8" ht="21.75" customHeight="1" x14ac:dyDescent="0.2">
      <c r="A80" s="1"/>
      <c r="B80" s="90" t="s">
        <v>192</v>
      </c>
      <c r="C80" s="392"/>
      <c r="D80" s="265"/>
      <c r="E80" s="392"/>
      <c r="F80" s="265"/>
      <c r="G80" s="392"/>
      <c r="H80" s="265"/>
    </row>
    <row r="81" spans="1:8" ht="21.75" customHeight="1" x14ac:dyDescent="0.2">
      <c r="A81" s="1"/>
      <c r="B81" s="90" t="s">
        <v>193</v>
      </c>
      <c r="C81" s="392"/>
      <c r="D81" s="265"/>
      <c r="E81" s="392"/>
      <c r="F81" s="265"/>
      <c r="G81" s="392"/>
      <c r="H81" s="265"/>
    </row>
    <row r="82" spans="1:8" ht="21.75" customHeight="1" x14ac:dyDescent="0.2">
      <c r="A82" s="1"/>
      <c r="B82" s="90" t="s">
        <v>194</v>
      </c>
      <c r="C82" s="392"/>
      <c r="D82" s="265"/>
      <c r="E82" s="392"/>
      <c r="F82" s="265"/>
      <c r="G82" s="392"/>
      <c r="H82" s="265"/>
    </row>
    <row r="83" spans="1:8" ht="21.75" customHeight="1" x14ac:dyDescent="0.2">
      <c r="A83" s="1"/>
      <c r="B83" s="90" t="s">
        <v>195</v>
      </c>
      <c r="C83" s="392"/>
      <c r="D83" s="265"/>
      <c r="E83" s="392"/>
      <c r="F83" s="265"/>
      <c r="G83" s="392"/>
      <c r="H83" s="265"/>
    </row>
    <row r="84" spans="1:8" ht="21.75" customHeight="1" x14ac:dyDescent="0.2">
      <c r="A84" s="1"/>
      <c r="B84" s="90" t="s">
        <v>196</v>
      </c>
      <c r="C84" s="392"/>
      <c r="D84" s="265"/>
      <c r="E84" s="392"/>
      <c r="F84" s="265"/>
      <c r="G84" s="392"/>
      <c r="H84" s="265"/>
    </row>
    <row r="85" spans="1:8" ht="12.75" x14ac:dyDescent="0.2">
      <c r="B85" s="52"/>
      <c r="H85" s="48"/>
    </row>
    <row r="86" spans="1:8" ht="21" customHeight="1" x14ac:dyDescent="0.2">
      <c r="A86" s="87"/>
      <c r="B86" s="393" t="s">
        <v>197</v>
      </c>
      <c r="C86" s="408" t="s">
        <v>166</v>
      </c>
      <c r="D86" s="303"/>
      <c r="E86" s="303"/>
      <c r="F86" s="303"/>
      <c r="G86" s="303"/>
      <c r="H86" s="265"/>
    </row>
    <row r="87" spans="1:8" ht="21" customHeight="1" x14ac:dyDescent="0.2">
      <c r="A87" s="87"/>
      <c r="B87" s="355"/>
      <c r="C87" s="409"/>
      <c r="D87" s="265"/>
      <c r="E87" s="409"/>
      <c r="F87" s="265"/>
      <c r="G87" s="409"/>
      <c r="H87" s="265"/>
    </row>
    <row r="88" spans="1:8" ht="27.75" customHeight="1" x14ac:dyDescent="0.2">
      <c r="A88" s="1"/>
      <c r="B88" s="90" t="s">
        <v>216</v>
      </c>
      <c r="C88" s="391"/>
      <c r="D88" s="265"/>
      <c r="E88" s="391"/>
      <c r="F88" s="265"/>
      <c r="G88" s="391"/>
      <c r="H88" s="265"/>
    </row>
    <row r="89" spans="1:8" ht="27.75" customHeight="1" x14ac:dyDescent="0.2">
      <c r="A89" s="1"/>
      <c r="B89" s="90" t="s">
        <v>217</v>
      </c>
      <c r="C89" s="391"/>
      <c r="D89" s="265"/>
      <c r="E89" s="391"/>
      <c r="F89" s="265"/>
      <c r="G89" s="391"/>
      <c r="H89" s="265"/>
    </row>
    <row r="90" spans="1:8" ht="27.75" customHeight="1" x14ac:dyDescent="0.2">
      <c r="A90" s="1"/>
      <c r="B90" s="90" t="s">
        <v>218</v>
      </c>
      <c r="C90" s="391"/>
      <c r="D90" s="265"/>
      <c r="E90" s="391"/>
      <c r="F90" s="265"/>
      <c r="G90" s="391"/>
      <c r="H90" s="265"/>
    </row>
    <row r="91" spans="1:8" ht="27.75" customHeight="1" x14ac:dyDescent="0.2">
      <c r="A91" s="1"/>
      <c r="B91" s="90" t="s">
        <v>219</v>
      </c>
      <c r="C91" s="391"/>
      <c r="D91" s="265"/>
      <c r="E91" s="391"/>
      <c r="F91" s="265"/>
      <c r="G91" s="391"/>
      <c r="H91" s="265"/>
    </row>
    <row r="92" spans="1:8" ht="27.75" customHeight="1" x14ac:dyDescent="0.2">
      <c r="A92" s="1"/>
      <c r="B92" s="90" t="s">
        <v>220</v>
      </c>
      <c r="C92" s="391"/>
      <c r="D92" s="265"/>
      <c r="E92" s="391"/>
      <c r="F92" s="265"/>
      <c r="G92" s="391"/>
      <c r="H92" s="265"/>
    </row>
    <row r="93" spans="1:8" ht="27.75" customHeight="1" x14ac:dyDescent="0.2">
      <c r="A93" s="1"/>
      <c r="B93" s="91" t="s">
        <v>221</v>
      </c>
      <c r="C93" s="415"/>
      <c r="D93" s="257"/>
      <c r="E93" s="415"/>
      <c r="F93" s="257"/>
      <c r="G93" s="415"/>
      <c r="H93" s="257"/>
    </row>
    <row r="94" spans="1:8" ht="12.75" x14ac:dyDescent="0.2">
      <c r="B94" s="416"/>
      <c r="C94" s="287"/>
      <c r="D94" s="287"/>
      <c r="E94" s="287"/>
      <c r="F94" s="287"/>
      <c r="G94" s="287"/>
      <c r="H94" s="287"/>
    </row>
    <row r="95" spans="1:8" ht="12.75" x14ac:dyDescent="0.2">
      <c r="A95" s="45"/>
      <c r="B95" s="417" t="s">
        <v>182</v>
      </c>
      <c r="C95" s="263"/>
      <c r="D95" s="263"/>
      <c r="E95" s="263"/>
      <c r="F95" s="263"/>
      <c r="G95" s="263"/>
      <c r="H95" s="263"/>
    </row>
    <row r="96" spans="1:8" ht="12.75" x14ac:dyDescent="0.2">
      <c r="B96" s="410" t="s">
        <v>222</v>
      </c>
      <c r="C96" s="263"/>
      <c r="D96" s="263"/>
      <c r="E96" s="263"/>
      <c r="F96" s="263"/>
      <c r="G96" s="263"/>
      <c r="H96" s="263"/>
    </row>
    <row r="97" spans="1:8" ht="12.75" x14ac:dyDescent="0.2">
      <c r="A97" s="85"/>
      <c r="B97" s="410" t="s">
        <v>223</v>
      </c>
      <c r="C97" s="263"/>
      <c r="D97" s="263"/>
      <c r="E97" s="263"/>
      <c r="F97" s="263"/>
      <c r="G97" s="263"/>
      <c r="H97" s="263"/>
    </row>
    <row r="98" spans="1:8" ht="12.75" x14ac:dyDescent="0.2">
      <c r="A98" s="85"/>
      <c r="B98" s="410" t="s">
        <v>224</v>
      </c>
      <c r="C98" s="263"/>
      <c r="D98" s="263"/>
      <c r="E98" s="263"/>
      <c r="F98" s="263"/>
      <c r="G98" s="263"/>
      <c r="H98" s="263"/>
    </row>
    <row r="99" spans="1:8" ht="28.5" customHeight="1" x14ac:dyDescent="0.2"/>
    <row r="100" spans="1:8" ht="30" x14ac:dyDescent="0.4">
      <c r="A100" s="43"/>
      <c r="B100" s="347" t="s">
        <v>161</v>
      </c>
      <c r="C100" s="263"/>
      <c r="D100" s="263"/>
      <c r="E100" s="263"/>
      <c r="F100" s="263"/>
      <c r="G100" s="263"/>
      <c r="H100" s="263"/>
    </row>
    <row r="101" spans="1:8" ht="30" x14ac:dyDescent="0.4">
      <c r="A101" s="43"/>
      <c r="B101" s="395" t="s">
        <v>225</v>
      </c>
      <c r="C101" s="263"/>
      <c r="D101" s="263"/>
      <c r="E101" s="263"/>
      <c r="F101" s="263"/>
      <c r="G101" s="263"/>
      <c r="H101" s="263"/>
    </row>
    <row r="102" spans="1:8" ht="15" x14ac:dyDescent="0.2">
      <c r="A102" s="66"/>
      <c r="B102" s="411" t="s">
        <v>226</v>
      </c>
      <c r="C102" s="263"/>
      <c r="D102" s="263"/>
      <c r="E102" s="263"/>
      <c r="F102" s="263"/>
      <c r="G102" s="263"/>
      <c r="H102" s="263"/>
    </row>
    <row r="103" spans="1:8" ht="12.75" x14ac:dyDescent="0.2">
      <c r="C103" s="55"/>
    </row>
    <row r="104" spans="1:8" ht="27" customHeight="1" x14ac:dyDescent="0.2">
      <c r="A104" s="92"/>
      <c r="B104" s="93" t="s">
        <v>227</v>
      </c>
      <c r="C104" s="412" t="s">
        <v>167</v>
      </c>
      <c r="D104" s="413"/>
      <c r="E104" s="413"/>
      <c r="F104" s="412" t="s">
        <v>228</v>
      </c>
      <c r="G104" s="413"/>
      <c r="H104" s="414"/>
    </row>
    <row r="105" spans="1:8" ht="38.25" customHeight="1" x14ac:dyDescent="0.2">
      <c r="A105" s="94"/>
      <c r="B105" s="195" t="s">
        <v>229</v>
      </c>
      <c r="C105" s="405"/>
      <c r="D105" s="303"/>
      <c r="E105" s="265"/>
      <c r="F105" s="405"/>
      <c r="G105" s="303"/>
      <c r="H105" s="265"/>
    </row>
    <row r="106" spans="1:8" ht="38.25" customHeight="1" x14ac:dyDescent="0.2">
      <c r="A106" s="94"/>
      <c r="B106" s="195" t="s">
        <v>230</v>
      </c>
      <c r="C106" s="405"/>
      <c r="D106" s="303"/>
      <c r="E106" s="265"/>
      <c r="F106" s="405"/>
      <c r="G106" s="303"/>
      <c r="H106" s="265"/>
    </row>
    <row r="107" spans="1:8" ht="38.25" customHeight="1" x14ac:dyDescent="0.2">
      <c r="A107" s="94"/>
      <c r="B107" s="195" t="s">
        <v>231</v>
      </c>
      <c r="C107" s="405"/>
      <c r="D107" s="303"/>
      <c r="E107" s="265"/>
      <c r="F107" s="405"/>
      <c r="G107" s="303"/>
      <c r="H107" s="265"/>
    </row>
    <row r="108" spans="1:8" ht="38.25" customHeight="1" x14ac:dyDescent="0.2">
      <c r="A108" s="94"/>
      <c r="B108" s="195" t="s">
        <v>232</v>
      </c>
      <c r="C108" s="405"/>
      <c r="D108" s="303"/>
      <c r="E108" s="265"/>
      <c r="F108" s="405"/>
      <c r="G108" s="303"/>
      <c r="H108" s="265"/>
    </row>
    <row r="109" spans="1:8" ht="38.25" customHeight="1" x14ac:dyDescent="0.2">
      <c r="A109" s="94"/>
      <c r="B109" s="195" t="s">
        <v>233</v>
      </c>
      <c r="C109" s="405"/>
      <c r="D109" s="303"/>
      <c r="E109" s="265"/>
      <c r="F109" s="405"/>
      <c r="G109" s="303"/>
      <c r="H109" s="265"/>
    </row>
    <row r="110" spans="1:8" ht="72" customHeight="1" x14ac:dyDescent="0.2">
      <c r="A110" s="95"/>
      <c r="B110" s="95" t="s">
        <v>234</v>
      </c>
      <c r="C110" s="403"/>
      <c r="D110" s="303"/>
      <c r="E110" s="303"/>
      <c r="F110" s="303"/>
      <c r="G110" s="303"/>
      <c r="H110" s="265"/>
    </row>
    <row r="112" spans="1:8" ht="30" x14ac:dyDescent="0.4">
      <c r="A112" s="43"/>
      <c r="B112" s="395" t="s">
        <v>235</v>
      </c>
      <c r="C112" s="263"/>
      <c r="D112" s="263"/>
      <c r="E112" s="263"/>
      <c r="F112" s="263"/>
      <c r="G112" s="263"/>
      <c r="H112" s="263"/>
    </row>
    <row r="113" spans="1:8" ht="12.75" x14ac:dyDescent="0.2">
      <c r="C113" s="55"/>
    </row>
    <row r="114" spans="1:8" ht="26.25" customHeight="1" x14ac:dyDescent="0.2">
      <c r="A114" s="92"/>
      <c r="B114" s="406" t="s">
        <v>227</v>
      </c>
      <c r="C114" s="303"/>
      <c r="D114" s="407" t="s">
        <v>167</v>
      </c>
      <c r="E114" s="303"/>
      <c r="F114" s="303"/>
      <c r="G114" s="407" t="s">
        <v>228</v>
      </c>
      <c r="H114" s="265"/>
    </row>
    <row r="115" spans="1:8" ht="45" customHeight="1" x14ac:dyDescent="0.2">
      <c r="A115" s="94"/>
      <c r="B115" s="401" t="s">
        <v>526</v>
      </c>
      <c r="C115" s="196" t="s">
        <v>236</v>
      </c>
      <c r="D115" s="403"/>
      <c r="E115" s="303"/>
      <c r="F115" s="265"/>
      <c r="G115" s="403"/>
      <c r="H115" s="265"/>
    </row>
    <row r="116" spans="1:8" ht="45" customHeight="1" x14ac:dyDescent="0.2">
      <c r="A116" s="94"/>
      <c r="B116" s="402"/>
      <c r="C116" s="196" t="s">
        <v>237</v>
      </c>
      <c r="D116" s="403"/>
      <c r="E116" s="303"/>
      <c r="F116" s="265"/>
      <c r="G116" s="403"/>
      <c r="H116" s="265"/>
    </row>
    <row r="117" spans="1:8" ht="45" customHeight="1" x14ac:dyDescent="0.2">
      <c r="A117" s="94"/>
      <c r="B117" s="402"/>
      <c r="C117" s="196" t="s">
        <v>238</v>
      </c>
      <c r="D117" s="403"/>
      <c r="E117" s="303"/>
      <c r="F117" s="265"/>
      <c r="G117" s="403"/>
      <c r="H117" s="265"/>
    </row>
    <row r="118" spans="1:8" ht="45" customHeight="1" x14ac:dyDescent="0.2">
      <c r="A118" s="94"/>
      <c r="B118" s="402"/>
      <c r="C118" s="196" t="s">
        <v>239</v>
      </c>
      <c r="D118" s="403"/>
      <c r="E118" s="303"/>
      <c r="F118" s="265"/>
      <c r="G118" s="403"/>
      <c r="H118" s="265"/>
    </row>
    <row r="119" spans="1:8" ht="45" customHeight="1" x14ac:dyDescent="0.2">
      <c r="A119" s="94"/>
      <c r="B119" s="402"/>
      <c r="C119" s="197" t="s">
        <v>240</v>
      </c>
      <c r="D119" s="403"/>
      <c r="E119" s="303"/>
      <c r="F119" s="265"/>
      <c r="G119" s="403"/>
      <c r="H119" s="265"/>
    </row>
    <row r="120" spans="1:8" ht="26.25" customHeight="1" x14ac:dyDescent="0.2">
      <c r="A120" s="94"/>
      <c r="B120" s="97" t="s">
        <v>181</v>
      </c>
      <c r="C120" s="96"/>
      <c r="D120" s="403"/>
      <c r="E120" s="303"/>
      <c r="F120" s="265"/>
      <c r="G120" s="403"/>
      <c r="H120" s="265"/>
    </row>
    <row r="121" spans="1:8" ht="26.25" customHeight="1" x14ac:dyDescent="0.2">
      <c r="A121" s="94"/>
      <c r="B121" s="97" t="s">
        <v>181</v>
      </c>
      <c r="C121" s="96"/>
      <c r="D121" s="403"/>
      <c r="E121" s="303"/>
      <c r="F121" s="265"/>
      <c r="G121" s="403"/>
      <c r="H121" s="265"/>
    </row>
    <row r="122" spans="1:8" ht="84" customHeight="1" x14ac:dyDescent="0.2">
      <c r="A122" s="95"/>
      <c r="B122" s="95" t="s">
        <v>234</v>
      </c>
      <c r="C122" s="403"/>
      <c r="D122" s="303"/>
      <c r="E122" s="303"/>
      <c r="F122" s="303"/>
      <c r="G122" s="303"/>
      <c r="H122" s="265"/>
    </row>
    <row r="124" spans="1:8" ht="36.75" customHeight="1" x14ac:dyDescent="0.4">
      <c r="A124" s="43"/>
      <c r="B124" s="43"/>
      <c r="C124" s="43"/>
      <c r="D124" s="43"/>
      <c r="E124" s="43"/>
      <c r="F124" s="43"/>
      <c r="G124" s="43"/>
      <c r="H124" s="43"/>
    </row>
    <row r="125" spans="1:8" ht="30" x14ac:dyDescent="0.4">
      <c r="A125" s="43"/>
      <c r="B125" s="347" t="s">
        <v>161</v>
      </c>
      <c r="C125" s="263"/>
      <c r="D125" s="263"/>
      <c r="E125" s="263"/>
      <c r="F125" s="263"/>
      <c r="G125" s="263"/>
      <c r="H125" s="263"/>
    </row>
    <row r="126" spans="1:8" ht="30" x14ac:dyDescent="0.4">
      <c r="A126" s="43"/>
      <c r="B126" s="395" t="s">
        <v>241</v>
      </c>
      <c r="C126" s="263"/>
      <c r="D126" s="263"/>
      <c r="E126" s="263"/>
      <c r="F126" s="263"/>
      <c r="G126" s="263"/>
      <c r="H126" s="263"/>
    </row>
    <row r="127" spans="1:8" ht="12.75" x14ac:dyDescent="0.2">
      <c r="C127" s="55"/>
    </row>
    <row r="128" spans="1:8" ht="49.5" customHeight="1" x14ac:dyDescent="0.2">
      <c r="A128" s="92"/>
      <c r="B128" s="396" t="s">
        <v>242</v>
      </c>
      <c r="C128" s="288"/>
      <c r="D128" s="261"/>
      <c r="E128" s="397" t="s">
        <v>243</v>
      </c>
      <c r="F128" s="288"/>
      <c r="G128" s="288"/>
      <c r="H128" s="261"/>
    </row>
    <row r="129" spans="1:8" ht="49.5" customHeight="1" x14ac:dyDescent="0.2">
      <c r="A129" s="94"/>
      <c r="B129" s="398"/>
      <c r="C129" s="303"/>
      <c r="D129" s="265"/>
      <c r="E129" s="398"/>
      <c r="F129" s="303"/>
      <c r="G129" s="303"/>
      <c r="H129" s="265"/>
    </row>
    <row r="130" spans="1:8" ht="49.5" customHeight="1" x14ac:dyDescent="0.2">
      <c r="A130" s="94"/>
      <c r="B130" s="398"/>
      <c r="C130" s="303"/>
      <c r="D130" s="265"/>
      <c r="E130" s="398"/>
      <c r="F130" s="303"/>
      <c r="G130" s="303"/>
      <c r="H130" s="265"/>
    </row>
    <row r="131" spans="1:8" ht="49.5" customHeight="1" x14ac:dyDescent="0.2">
      <c r="A131" s="94"/>
      <c r="B131" s="398"/>
      <c r="C131" s="303"/>
      <c r="D131" s="265"/>
      <c r="E131" s="398"/>
      <c r="F131" s="303"/>
      <c r="G131" s="303"/>
      <c r="H131" s="265"/>
    </row>
    <row r="132" spans="1:8" ht="49.5" customHeight="1" x14ac:dyDescent="0.2">
      <c r="A132" s="94"/>
      <c r="B132" s="398"/>
      <c r="C132" s="303"/>
      <c r="D132" s="265"/>
      <c r="E132" s="398"/>
      <c r="F132" s="303"/>
      <c r="G132" s="303"/>
      <c r="H132" s="265"/>
    </row>
    <row r="133" spans="1:8" ht="49.5" customHeight="1" x14ac:dyDescent="0.2">
      <c r="A133" s="94"/>
      <c r="B133" s="398"/>
      <c r="C133" s="303"/>
      <c r="D133" s="265"/>
      <c r="E133" s="399"/>
      <c r="F133" s="287"/>
      <c r="G133" s="287"/>
      <c r="H133" s="257"/>
    </row>
    <row r="134" spans="1:8" ht="85.5" customHeight="1" x14ac:dyDescent="0.2">
      <c r="A134" s="95"/>
      <c r="B134" s="95" t="s">
        <v>234</v>
      </c>
      <c r="C134" s="398"/>
      <c r="D134" s="303"/>
      <c r="E134" s="303"/>
      <c r="F134" s="303"/>
      <c r="G134" s="303"/>
      <c r="H134" s="265"/>
    </row>
    <row r="135" spans="1:8" ht="12" customHeight="1" x14ac:dyDescent="0.2"/>
    <row r="136" spans="1:8" ht="30" x14ac:dyDescent="0.4">
      <c r="A136" s="43"/>
      <c r="B136" s="395" t="s">
        <v>244</v>
      </c>
      <c r="C136" s="263"/>
      <c r="D136" s="263"/>
      <c r="E136" s="263"/>
      <c r="F136" s="263"/>
      <c r="G136" s="263"/>
      <c r="H136" s="263"/>
    </row>
    <row r="137" spans="1:8" ht="12.75" x14ac:dyDescent="0.2">
      <c r="C137" s="55"/>
    </row>
    <row r="138" spans="1:8" ht="52.5" customHeight="1" x14ac:dyDescent="0.2">
      <c r="A138" s="92"/>
      <c r="B138" s="396" t="s">
        <v>242</v>
      </c>
      <c r="C138" s="288"/>
      <c r="D138" s="261"/>
      <c r="E138" s="404" t="s">
        <v>243</v>
      </c>
      <c r="F138" s="288"/>
      <c r="G138" s="288"/>
      <c r="H138" s="261"/>
    </row>
    <row r="139" spans="1:8" ht="52.5" customHeight="1" x14ac:dyDescent="0.2">
      <c r="A139" s="94"/>
      <c r="B139" s="398"/>
      <c r="C139" s="303"/>
      <c r="D139" s="265"/>
      <c r="E139" s="398"/>
      <c r="F139" s="303"/>
      <c r="G139" s="303"/>
      <c r="H139" s="265"/>
    </row>
    <row r="140" spans="1:8" ht="52.5" customHeight="1" x14ac:dyDescent="0.2">
      <c r="A140" s="94"/>
      <c r="B140" s="398"/>
      <c r="C140" s="303"/>
      <c r="D140" s="265"/>
      <c r="E140" s="398"/>
      <c r="F140" s="303"/>
      <c r="G140" s="303"/>
      <c r="H140" s="265"/>
    </row>
    <row r="141" spans="1:8" ht="52.5" customHeight="1" x14ac:dyDescent="0.2">
      <c r="A141" s="94"/>
      <c r="B141" s="398"/>
      <c r="C141" s="303"/>
      <c r="D141" s="265"/>
      <c r="E141" s="398"/>
      <c r="F141" s="303"/>
      <c r="G141" s="303"/>
      <c r="H141" s="265"/>
    </row>
    <row r="142" spans="1:8" ht="52.5" customHeight="1" x14ac:dyDescent="0.2">
      <c r="A142" s="94"/>
      <c r="B142" s="398"/>
      <c r="C142" s="303"/>
      <c r="D142" s="265"/>
      <c r="E142" s="398"/>
      <c r="F142" s="303"/>
      <c r="G142" s="303"/>
      <c r="H142" s="265"/>
    </row>
    <row r="143" spans="1:8" ht="52.5" customHeight="1" x14ac:dyDescent="0.2">
      <c r="A143" s="94"/>
      <c r="B143" s="398"/>
      <c r="C143" s="303"/>
      <c r="D143" s="265"/>
      <c r="E143" s="399"/>
      <c r="F143" s="287"/>
      <c r="G143" s="287"/>
      <c r="H143" s="257"/>
    </row>
    <row r="144" spans="1:8" ht="84" customHeight="1" x14ac:dyDescent="0.2">
      <c r="A144" s="95"/>
      <c r="B144" s="95" t="s">
        <v>234</v>
      </c>
      <c r="C144" s="302"/>
      <c r="D144" s="303"/>
      <c r="E144" s="303"/>
      <c r="F144" s="303"/>
      <c r="G144" s="303"/>
      <c r="H144" s="265"/>
    </row>
  </sheetData>
  <mergeCells count="245">
    <mergeCell ref="B58:H58"/>
    <mergeCell ref="B59:H59"/>
    <mergeCell ref="B60:H60"/>
    <mergeCell ref="B61:H61"/>
    <mergeCell ref="B62:H62"/>
    <mergeCell ref="B63:H63"/>
    <mergeCell ref="B65:H65"/>
    <mergeCell ref="B66:H66"/>
    <mergeCell ref="B67:C68"/>
    <mergeCell ref="D67:E68"/>
    <mergeCell ref="B70:B71"/>
    <mergeCell ref="C70:H70"/>
    <mergeCell ref="E71:F71"/>
    <mergeCell ref="G71:H71"/>
    <mergeCell ref="B2:H2"/>
    <mergeCell ref="C3:H3"/>
    <mergeCell ref="C4:F4"/>
    <mergeCell ref="B5:H5"/>
    <mergeCell ref="B6:C7"/>
    <mergeCell ref="G6:G7"/>
    <mergeCell ref="H6:H7"/>
    <mergeCell ref="B8:C8"/>
    <mergeCell ref="B9:C9"/>
    <mergeCell ref="B10:C10"/>
    <mergeCell ref="B11:C11"/>
    <mergeCell ref="B12:C12"/>
    <mergeCell ref="B13:C13"/>
    <mergeCell ref="B14:C14"/>
    <mergeCell ref="B15:C15"/>
    <mergeCell ref="B16:C16"/>
    <mergeCell ref="B17:C17"/>
    <mergeCell ref="B18:C18"/>
    <mergeCell ref="B19:C19"/>
    <mergeCell ref="B20:C20"/>
    <mergeCell ref="B21:H21"/>
    <mergeCell ref="B22:H22"/>
    <mergeCell ref="B23:H23"/>
    <mergeCell ref="B24:H24"/>
    <mergeCell ref="B25:H25"/>
    <mergeCell ref="B27:H27"/>
    <mergeCell ref="B28:H28"/>
    <mergeCell ref="D29:E30"/>
    <mergeCell ref="C32:H32"/>
    <mergeCell ref="E33:F33"/>
    <mergeCell ref="G33:H33"/>
    <mergeCell ref="E34:F34"/>
    <mergeCell ref="G34:H34"/>
    <mergeCell ref="E35:F35"/>
    <mergeCell ref="G35:H35"/>
    <mergeCell ref="B29:C30"/>
    <mergeCell ref="B32:B33"/>
    <mergeCell ref="C33:D33"/>
    <mergeCell ref="C34:D34"/>
    <mergeCell ref="C35:D35"/>
    <mergeCell ref="C36:D36"/>
    <mergeCell ref="C37:D37"/>
    <mergeCell ref="C71:D71"/>
    <mergeCell ref="C72:D72"/>
    <mergeCell ref="E72:F72"/>
    <mergeCell ref="G72:H72"/>
    <mergeCell ref="C73:D73"/>
    <mergeCell ref="E73:F73"/>
    <mergeCell ref="G73:H73"/>
    <mergeCell ref="C43:H43"/>
    <mergeCell ref="E51:F51"/>
    <mergeCell ref="G51:H51"/>
    <mergeCell ref="C49:D49"/>
    <mergeCell ref="E49:F49"/>
    <mergeCell ref="G49:H49"/>
    <mergeCell ref="C50:D50"/>
    <mergeCell ref="E50:F50"/>
    <mergeCell ref="G50:H50"/>
    <mergeCell ref="C51:D51"/>
    <mergeCell ref="E54:F54"/>
    <mergeCell ref="G54:H54"/>
    <mergeCell ref="C52:D52"/>
    <mergeCell ref="E52:F52"/>
    <mergeCell ref="G52:H52"/>
    <mergeCell ref="C92:D92"/>
    <mergeCell ref="E92:F92"/>
    <mergeCell ref="G92:H92"/>
    <mergeCell ref="C93:D93"/>
    <mergeCell ref="E93:F93"/>
    <mergeCell ref="G93:H93"/>
    <mergeCell ref="B94:H94"/>
    <mergeCell ref="B95:H95"/>
    <mergeCell ref="B96:H96"/>
    <mergeCell ref="B97:H97"/>
    <mergeCell ref="B98:H98"/>
    <mergeCell ref="B100:H100"/>
    <mergeCell ref="B101:H101"/>
    <mergeCell ref="B102:H102"/>
    <mergeCell ref="C107:E107"/>
    <mergeCell ref="C108:E108"/>
    <mergeCell ref="C109:E109"/>
    <mergeCell ref="C110:H110"/>
    <mergeCell ref="C104:E104"/>
    <mergeCell ref="F104:H104"/>
    <mergeCell ref="C105:E105"/>
    <mergeCell ref="F105:H105"/>
    <mergeCell ref="C106:E106"/>
    <mergeCell ref="F106:H106"/>
    <mergeCell ref="F107:H107"/>
    <mergeCell ref="B75:B76"/>
    <mergeCell ref="C75:H75"/>
    <mergeCell ref="C76:D76"/>
    <mergeCell ref="E76:F76"/>
    <mergeCell ref="G76:H76"/>
    <mergeCell ref="E77:F77"/>
    <mergeCell ref="G77:H77"/>
    <mergeCell ref="C77:D77"/>
    <mergeCell ref="C78:D78"/>
    <mergeCell ref="E78:F78"/>
    <mergeCell ref="G78:H78"/>
    <mergeCell ref="C79:D79"/>
    <mergeCell ref="E79:F79"/>
    <mergeCell ref="G79:H79"/>
    <mergeCell ref="E82:F82"/>
    <mergeCell ref="G82:H82"/>
    <mergeCell ref="C80:D80"/>
    <mergeCell ref="E80:F80"/>
    <mergeCell ref="G80:H80"/>
    <mergeCell ref="C81:D81"/>
    <mergeCell ref="E81:F81"/>
    <mergeCell ref="G81:H81"/>
    <mergeCell ref="C82:D82"/>
    <mergeCell ref="C83:D83"/>
    <mergeCell ref="E83:F83"/>
    <mergeCell ref="G83:H83"/>
    <mergeCell ref="C84:D84"/>
    <mergeCell ref="E84:F84"/>
    <mergeCell ref="G84:H84"/>
    <mergeCell ref="C86:H86"/>
    <mergeCell ref="B86:B87"/>
    <mergeCell ref="C87:D87"/>
    <mergeCell ref="E87:F87"/>
    <mergeCell ref="G87:H87"/>
    <mergeCell ref="C88:D88"/>
    <mergeCell ref="E88:F88"/>
    <mergeCell ref="G88:H88"/>
    <mergeCell ref="D115:F115"/>
    <mergeCell ref="G115:H115"/>
    <mergeCell ref="B130:D130"/>
    <mergeCell ref="B131:D131"/>
    <mergeCell ref="B132:D132"/>
    <mergeCell ref="B133:D133"/>
    <mergeCell ref="E131:H131"/>
    <mergeCell ref="E132:H132"/>
    <mergeCell ref="E133:H133"/>
    <mergeCell ref="D116:F116"/>
    <mergeCell ref="G116:H116"/>
    <mergeCell ref="D117:F117"/>
    <mergeCell ref="G117:H117"/>
    <mergeCell ref="D118:F118"/>
    <mergeCell ref="G118:H118"/>
    <mergeCell ref="F108:H108"/>
    <mergeCell ref="F109:H109"/>
    <mergeCell ref="B112:H112"/>
    <mergeCell ref="B114:C114"/>
    <mergeCell ref="D114:F114"/>
    <mergeCell ref="G114:H114"/>
    <mergeCell ref="C134:H134"/>
    <mergeCell ref="B136:H136"/>
    <mergeCell ref="B138:D138"/>
    <mergeCell ref="E138:H138"/>
    <mergeCell ref="B142:D142"/>
    <mergeCell ref="B143:D143"/>
    <mergeCell ref="B139:D139"/>
    <mergeCell ref="E139:H139"/>
    <mergeCell ref="B140:D140"/>
    <mergeCell ref="E140:H140"/>
    <mergeCell ref="B141:D141"/>
    <mergeCell ref="E141:H141"/>
    <mergeCell ref="E142:H142"/>
    <mergeCell ref="B115:B119"/>
    <mergeCell ref="D119:F119"/>
    <mergeCell ref="G119:H119"/>
    <mergeCell ref="D120:F120"/>
    <mergeCell ref="G120:H120"/>
    <mergeCell ref="D121:F121"/>
    <mergeCell ref="G121:H121"/>
    <mergeCell ref="C122:H122"/>
    <mergeCell ref="B125:H125"/>
    <mergeCell ref="B126:H126"/>
    <mergeCell ref="B128:D128"/>
    <mergeCell ref="E128:H128"/>
    <mergeCell ref="B129:D129"/>
    <mergeCell ref="E129:H129"/>
    <mergeCell ref="E130:H130"/>
    <mergeCell ref="E143:H143"/>
    <mergeCell ref="C144:H144"/>
    <mergeCell ref="E36:F36"/>
    <mergeCell ref="G36:H36"/>
    <mergeCell ref="E37:F37"/>
    <mergeCell ref="G37:H37"/>
    <mergeCell ref="E38:F38"/>
    <mergeCell ref="G38:H38"/>
    <mergeCell ref="C38:D38"/>
    <mergeCell ref="C39:D39"/>
    <mergeCell ref="E39:F39"/>
    <mergeCell ref="G39:H39"/>
    <mergeCell ref="C40:D40"/>
    <mergeCell ref="E40:F40"/>
    <mergeCell ref="G40:H40"/>
    <mergeCell ref="C41:D41"/>
    <mergeCell ref="E41:F41"/>
    <mergeCell ref="G41:H41"/>
    <mergeCell ref="B43:B44"/>
    <mergeCell ref="C44:D44"/>
    <mergeCell ref="E44:F44"/>
    <mergeCell ref="G44:H44"/>
    <mergeCell ref="C45:D45"/>
    <mergeCell ref="E45:F45"/>
    <mergeCell ref="G45:H45"/>
    <mergeCell ref="E48:F48"/>
    <mergeCell ref="G48:H48"/>
    <mergeCell ref="C46:D46"/>
    <mergeCell ref="E46:F46"/>
    <mergeCell ref="G46:H46"/>
    <mergeCell ref="C47:D47"/>
    <mergeCell ref="E47:F47"/>
    <mergeCell ref="G47:H47"/>
    <mergeCell ref="C48:D48"/>
    <mergeCell ref="C53:D53"/>
    <mergeCell ref="E53:F53"/>
    <mergeCell ref="G53:H53"/>
    <mergeCell ref="C54:D54"/>
    <mergeCell ref="E57:F57"/>
    <mergeCell ref="G57:H57"/>
    <mergeCell ref="C55:D55"/>
    <mergeCell ref="E55:F55"/>
    <mergeCell ref="G55:H55"/>
    <mergeCell ref="C56:D56"/>
    <mergeCell ref="E56:F56"/>
    <mergeCell ref="G56:H56"/>
    <mergeCell ref="C57:D57"/>
    <mergeCell ref="E91:F91"/>
    <mergeCell ref="G91:H91"/>
    <mergeCell ref="C89:D89"/>
    <mergeCell ref="E89:F89"/>
    <mergeCell ref="G89:H89"/>
    <mergeCell ref="C90:D90"/>
    <mergeCell ref="E90:F90"/>
    <mergeCell ref="G90:H90"/>
    <mergeCell ref="C91:D9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pageSetUpPr fitToPage="1"/>
  </sheetPr>
  <dimension ref="A1:H1001"/>
  <sheetViews>
    <sheetView workbookViewId="0">
      <selection activeCell="C2" sqref="C2:F2"/>
    </sheetView>
  </sheetViews>
  <sheetFormatPr defaultColWidth="12.5703125" defaultRowHeight="15.75" customHeight="1" x14ac:dyDescent="0.2"/>
  <cols>
    <col min="1" max="1" width="8.28515625" customWidth="1"/>
    <col min="2" max="2" width="14.42578125" customWidth="1"/>
    <col min="3" max="3" width="56.7109375" customWidth="1"/>
    <col min="4" max="4" width="3.7109375" customWidth="1"/>
    <col min="5" max="5" width="18.140625" customWidth="1"/>
    <col min="6" max="6" width="52.28515625" customWidth="1"/>
  </cols>
  <sheetData>
    <row r="1" spans="1:8" ht="30" x14ac:dyDescent="0.2">
      <c r="A1" s="439" t="s">
        <v>245</v>
      </c>
      <c r="B1" s="348"/>
      <c r="C1" s="348"/>
      <c r="D1" s="348"/>
      <c r="E1" s="348"/>
      <c r="F1" s="348"/>
      <c r="G1" s="348"/>
      <c r="H1" s="201"/>
    </row>
    <row r="2" spans="1:8" ht="36.75" customHeight="1" x14ac:dyDescent="0.25">
      <c r="A2" s="440" t="s">
        <v>27</v>
      </c>
      <c r="B2" s="263"/>
      <c r="C2" s="441" t="str">
        <f>IF(ISBLANK(TIMELINE!H9), "", TIMELINE!H9)</f>
        <v/>
      </c>
      <c r="D2" s="442"/>
      <c r="E2" s="442"/>
      <c r="F2" s="442"/>
      <c r="G2" s="55"/>
    </row>
    <row r="3" spans="1:8" ht="32.25" customHeight="1" x14ac:dyDescent="0.25">
      <c r="A3" s="440" t="s">
        <v>246</v>
      </c>
      <c r="B3" s="263"/>
      <c r="C3" s="443"/>
      <c r="D3" s="444"/>
      <c r="E3" s="444"/>
      <c r="F3" s="444"/>
      <c r="G3" s="55"/>
    </row>
    <row r="4" spans="1:8" ht="15" x14ac:dyDescent="0.2">
      <c r="A4" s="99"/>
      <c r="B4" s="99"/>
      <c r="C4" s="98"/>
      <c r="D4" s="98"/>
      <c r="E4" s="98"/>
      <c r="F4" s="98"/>
      <c r="G4" s="55"/>
    </row>
    <row r="5" spans="1:8" ht="45" customHeight="1" x14ac:dyDescent="0.2">
      <c r="A5" s="55"/>
      <c r="B5" s="436" t="s">
        <v>21</v>
      </c>
      <c r="C5" s="263"/>
      <c r="E5" s="433" t="s">
        <v>49</v>
      </c>
      <c r="F5" s="263"/>
      <c r="G5" s="55"/>
    </row>
    <row r="6" spans="1:8" ht="40.5" customHeight="1" x14ac:dyDescent="0.25">
      <c r="A6" s="55"/>
      <c r="B6" s="377" t="s">
        <v>247</v>
      </c>
      <c r="C6" s="263"/>
      <c r="E6" s="431" t="s">
        <v>248</v>
      </c>
      <c r="F6" s="263"/>
      <c r="G6" s="55"/>
    </row>
    <row r="7" spans="1:8" ht="40.5" customHeight="1" x14ac:dyDescent="0.2">
      <c r="A7" s="55"/>
      <c r="B7" s="437"/>
      <c r="C7" s="438"/>
      <c r="E7" s="100" t="s">
        <v>22</v>
      </c>
      <c r="F7" s="101"/>
      <c r="G7" s="55"/>
    </row>
    <row r="8" spans="1:8" ht="40.5" customHeight="1" x14ac:dyDescent="0.25">
      <c r="A8" s="55"/>
      <c r="B8" s="377" t="s">
        <v>249</v>
      </c>
      <c r="C8" s="263"/>
      <c r="E8" s="102"/>
      <c r="F8" s="103"/>
      <c r="G8" s="55"/>
    </row>
    <row r="9" spans="1:8" ht="40.5" customHeight="1" x14ac:dyDescent="0.2">
      <c r="A9" s="55"/>
      <c r="B9" s="198" t="s">
        <v>250</v>
      </c>
      <c r="C9" s="238"/>
      <c r="E9" s="100" t="s">
        <v>251</v>
      </c>
      <c r="F9" s="101"/>
      <c r="G9" s="55"/>
    </row>
    <row r="10" spans="1:8" ht="40.5" customHeight="1" x14ac:dyDescent="0.2">
      <c r="A10" s="55"/>
      <c r="B10" s="198" t="s">
        <v>252</v>
      </c>
      <c r="C10" s="238"/>
      <c r="E10" s="102"/>
      <c r="F10" s="103"/>
      <c r="G10" s="55"/>
    </row>
    <row r="11" spans="1:8" ht="40.5" customHeight="1" x14ac:dyDescent="0.2">
      <c r="A11" s="55"/>
      <c r="B11" s="198" t="s">
        <v>253</v>
      </c>
      <c r="C11" s="238"/>
      <c r="E11" s="100" t="s">
        <v>254</v>
      </c>
      <c r="F11" s="101"/>
      <c r="G11" s="55"/>
    </row>
    <row r="12" spans="1:8" ht="40.5" customHeight="1" x14ac:dyDescent="0.25">
      <c r="A12" s="55"/>
      <c r="B12" s="377" t="s">
        <v>255</v>
      </c>
      <c r="C12" s="263"/>
      <c r="E12" s="102"/>
      <c r="F12" s="103"/>
      <c r="G12" s="55"/>
    </row>
    <row r="13" spans="1:8" ht="40.5" customHeight="1" x14ac:dyDescent="0.2">
      <c r="A13" s="55"/>
      <c r="B13" s="437"/>
      <c r="C13" s="438"/>
      <c r="E13" s="100" t="s">
        <v>256</v>
      </c>
      <c r="F13" s="101"/>
      <c r="G13" s="55"/>
    </row>
    <row r="14" spans="1:8" ht="40.5" customHeight="1" x14ac:dyDescent="0.25">
      <c r="A14" s="55"/>
      <c r="B14" s="377" t="s">
        <v>257</v>
      </c>
      <c r="C14" s="263"/>
      <c r="E14" s="102"/>
      <c r="F14" s="103"/>
      <c r="G14" s="55"/>
    </row>
    <row r="15" spans="1:8" ht="40.5" customHeight="1" x14ac:dyDescent="0.2">
      <c r="A15" s="55"/>
      <c r="B15" s="198" t="s">
        <v>258</v>
      </c>
      <c r="C15" s="237"/>
      <c r="E15" s="100" t="s">
        <v>259</v>
      </c>
      <c r="F15" s="101"/>
      <c r="G15" s="55"/>
    </row>
    <row r="16" spans="1:8" ht="40.5" customHeight="1" x14ac:dyDescent="0.2">
      <c r="A16" s="55"/>
      <c r="B16" s="198" t="s">
        <v>260</v>
      </c>
      <c r="C16" s="237"/>
      <c r="G16" s="55"/>
    </row>
    <row r="17" spans="1:7" ht="40.5" customHeight="1" x14ac:dyDescent="0.25">
      <c r="A17" s="55"/>
      <c r="B17" s="198" t="s">
        <v>252</v>
      </c>
      <c r="C17" s="237"/>
      <c r="E17" s="431" t="s">
        <v>261</v>
      </c>
      <c r="F17" s="263"/>
      <c r="G17" s="55"/>
    </row>
    <row r="18" spans="1:7" ht="40.5" customHeight="1" x14ac:dyDescent="0.25">
      <c r="A18" s="55"/>
      <c r="B18" s="377" t="s">
        <v>262</v>
      </c>
      <c r="C18" s="263"/>
      <c r="E18" s="100" t="s">
        <v>263</v>
      </c>
      <c r="F18" s="101"/>
      <c r="G18" s="55"/>
    </row>
    <row r="19" spans="1:7" ht="40.5" customHeight="1" x14ac:dyDescent="0.2">
      <c r="A19" s="55"/>
      <c r="B19" s="437"/>
      <c r="C19" s="438"/>
      <c r="E19" s="102"/>
      <c r="F19" s="103"/>
      <c r="G19" s="55"/>
    </row>
    <row r="20" spans="1:7" ht="40.5" customHeight="1" x14ac:dyDescent="0.25">
      <c r="A20" s="55"/>
      <c r="B20" s="377" t="s">
        <v>264</v>
      </c>
      <c r="C20" s="263"/>
      <c r="E20" s="100" t="s">
        <v>265</v>
      </c>
      <c r="F20" s="101"/>
      <c r="G20" s="55"/>
    </row>
    <row r="21" spans="1:7" ht="40.5" customHeight="1" x14ac:dyDescent="0.2">
      <c r="A21" s="55"/>
      <c r="B21" s="437"/>
      <c r="C21" s="438"/>
      <c r="E21" s="102"/>
      <c r="F21" s="103"/>
      <c r="G21" s="55"/>
    </row>
    <row r="22" spans="1:7" ht="40.5" customHeight="1" x14ac:dyDescent="0.25">
      <c r="A22" s="55"/>
      <c r="B22" s="377" t="s">
        <v>266</v>
      </c>
      <c r="C22" s="263"/>
      <c r="E22" s="100" t="s">
        <v>267</v>
      </c>
      <c r="F22" s="101"/>
      <c r="G22" s="55"/>
    </row>
    <row r="23" spans="1:7" ht="40.5" customHeight="1" x14ac:dyDescent="0.2">
      <c r="A23" s="55"/>
      <c r="B23" s="198" t="s">
        <v>268</v>
      </c>
      <c r="C23" s="237"/>
      <c r="G23" s="55"/>
    </row>
    <row r="24" spans="1:7" ht="40.5" customHeight="1" x14ac:dyDescent="0.25">
      <c r="A24" s="55"/>
      <c r="B24" s="198" t="s">
        <v>269</v>
      </c>
      <c r="C24" s="237"/>
      <c r="E24" s="431" t="s">
        <v>261</v>
      </c>
      <c r="F24" s="263"/>
      <c r="G24" s="55"/>
    </row>
    <row r="25" spans="1:7" ht="40.5" customHeight="1" x14ac:dyDescent="0.2">
      <c r="A25" s="55"/>
      <c r="B25" s="198" t="s">
        <v>270</v>
      </c>
      <c r="C25" s="237"/>
      <c r="E25" s="100" t="s">
        <v>271</v>
      </c>
      <c r="F25" s="101"/>
      <c r="G25" s="55"/>
    </row>
    <row r="26" spans="1:7" ht="40.5" customHeight="1" x14ac:dyDescent="0.25">
      <c r="A26" s="55"/>
      <c r="B26" s="377" t="s">
        <v>272</v>
      </c>
      <c r="C26" s="263"/>
      <c r="E26" s="102"/>
      <c r="F26" s="103"/>
      <c r="G26" s="55"/>
    </row>
    <row r="27" spans="1:7" ht="40.5" customHeight="1" x14ac:dyDescent="0.2">
      <c r="A27" s="55"/>
      <c r="B27" s="199" t="s">
        <v>273</v>
      </c>
      <c r="C27" s="237"/>
      <c r="E27" s="100" t="s">
        <v>274</v>
      </c>
      <c r="F27" s="101"/>
      <c r="G27" s="55"/>
    </row>
    <row r="28" spans="1:7" ht="40.5" customHeight="1" x14ac:dyDescent="0.2">
      <c r="A28" s="55"/>
      <c r="B28" s="199" t="s">
        <v>275</v>
      </c>
      <c r="C28" s="237"/>
      <c r="G28" s="55"/>
    </row>
    <row r="29" spans="1:7" ht="40.5" customHeight="1" x14ac:dyDescent="0.2">
      <c r="A29" s="55"/>
      <c r="B29" s="199" t="s">
        <v>276</v>
      </c>
      <c r="C29" s="237"/>
      <c r="G29" s="55"/>
    </row>
    <row r="30" spans="1:7" ht="15" x14ac:dyDescent="0.2">
      <c r="A30" s="55"/>
      <c r="B30" s="98"/>
      <c r="C30" s="98"/>
      <c r="G30" s="55"/>
    </row>
    <row r="31" spans="1:7" ht="30" x14ac:dyDescent="0.2">
      <c r="A31" s="55"/>
      <c r="B31" s="435" t="s">
        <v>55</v>
      </c>
      <c r="C31" s="263"/>
      <c r="E31" s="434" t="s">
        <v>66</v>
      </c>
      <c r="F31" s="263"/>
      <c r="G31" s="55"/>
    </row>
    <row r="32" spans="1:7" ht="57.75" customHeight="1" x14ac:dyDescent="0.25">
      <c r="A32" s="55"/>
      <c r="B32" s="431" t="s">
        <v>277</v>
      </c>
      <c r="C32" s="263"/>
      <c r="D32" s="103"/>
      <c r="E32" s="431" t="s">
        <v>278</v>
      </c>
      <c r="F32" s="263"/>
      <c r="G32" s="55"/>
    </row>
    <row r="33" spans="1:7" ht="57.75" customHeight="1" x14ac:dyDescent="0.2">
      <c r="A33" s="55"/>
      <c r="B33" s="200" t="s">
        <v>268</v>
      </c>
      <c r="C33" s="104"/>
      <c r="D33" s="103"/>
      <c r="E33" s="432"/>
      <c r="F33" s="263"/>
      <c r="G33" s="55"/>
    </row>
    <row r="34" spans="1:7" ht="57.75" customHeight="1" x14ac:dyDescent="0.25">
      <c r="A34" s="55"/>
      <c r="B34" s="200" t="s">
        <v>279</v>
      </c>
      <c r="C34" s="104"/>
      <c r="D34" s="103"/>
      <c r="E34" s="431" t="s">
        <v>280</v>
      </c>
      <c r="F34" s="263"/>
      <c r="G34" s="55"/>
    </row>
    <row r="35" spans="1:7" ht="57.75" customHeight="1" x14ac:dyDescent="0.2">
      <c r="A35" s="55"/>
      <c r="B35" s="200" t="s">
        <v>270</v>
      </c>
      <c r="C35" s="104"/>
      <c r="D35" s="103"/>
      <c r="E35" s="432"/>
      <c r="F35" s="263"/>
      <c r="G35" s="55"/>
    </row>
    <row r="36" spans="1:7" ht="57.75" customHeight="1" x14ac:dyDescent="0.25">
      <c r="A36" s="55"/>
      <c r="B36" s="431" t="s">
        <v>281</v>
      </c>
      <c r="C36" s="263"/>
      <c r="D36" s="103"/>
      <c r="E36" s="431" t="s">
        <v>282</v>
      </c>
      <c r="F36" s="263"/>
      <c r="G36" s="55"/>
    </row>
    <row r="37" spans="1:7" ht="57.75" customHeight="1" x14ac:dyDescent="0.2">
      <c r="A37" s="55"/>
      <c r="B37" s="200" t="s">
        <v>268</v>
      </c>
      <c r="C37" s="104"/>
      <c r="D37" s="103"/>
      <c r="E37" s="432"/>
      <c r="F37" s="263"/>
      <c r="G37" s="55"/>
    </row>
    <row r="38" spans="1:7" ht="57.75" customHeight="1" x14ac:dyDescent="0.25">
      <c r="A38" s="55"/>
      <c r="B38" s="200" t="s">
        <v>279</v>
      </c>
      <c r="C38" s="104"/>
      <c r="D38" s="103"/>
      <c r="E38" s="431" t="s">
        <v>283</v>
      </c>
      <c r="F38" s="263"/>
      <c r="G38" s="55"/>
    </row>
    <row r="39" spans="1:7" ht="57.75" customHeight="1" x14ac:dyDescent="0.2">
      <c r="A39" s="55"/>
      <c r="B39" s="200" t="s">
        <v>270</v>
      </c>
      <c r="C39" s="104"/>
      <c r="D39" s="103"/>
      <c r="E39" s="432"/>
      <c r="F39" s="263"/>
      <c r="G39" s="55"/>
    </row>
    <row r="40" spans="1:7" ht="57.75" customHeight="1" x14ac:dyDescent="0.25">
      <c r="A40" s="55"/>
      <c r="B40" s="431" t="s">
        <v>284</v>
      </c>
      <c r="C40" s="263"/>
      <c r="D40" s="103"/>
      <c r="E40" s="431" t="s">
        <v>285</v>
      </c>
      <c r="F40" s="263"/>
      <c r="G40" s="55"/>
    </row>
    <row r="41" spans="1:7" ht="57.75" customHeight="1" x14ac:dyDescent="0.2">
      <c r="A41" s="55"/>
      <c r="B41" s="200" t="s">
        <v>268</v>
      </c>
      <c r="C41" s="104"/>
      <c r="D41" s="103"/>
      <c r="E41" s="432"/>
      <c r="F41" s="263"/>
      <c r="G41" s="55"/>
    </row>
    <row r="42" spans="1:7" ht="70.5" customHeight="1" x14ac:dyDescent="0.25">
      <c r="A42" s="55"/>
      <c r="B42" s="200" t="s">
        <v>279</v>
      </c>
      <c r="C42" s="104"/>
      <c r="D42" s="103"/>
      <c r="E42" s="431" t="s">
        <v>286</v>
      </c>
      <c r="F42" s="263"/>
      <c r="G42" s="55"/>
    </row>
    <row r="43" spans="1:7" ht="57.75" customHeight="1" x14ac:dyDescent="0.2">
      <c r="A43" s="55"/>
      <c r="B43" s="200" t="s">
        <v>270</v>
      </c>
      <c r="C43" s="104"/>
      <c r="D43" s="103"/>
      <c r="E43" s="432"/>
      <c r="F43" s="263"/>
      <c r="G43" s="55"/>
    </row>
    <row r="44" spans="1:7" ht="15" x14ac:dyDescent="0.2">
      <c r="A44" s="61"/>
      <c r="B44" s="105"/>
      <c r="C44" s="105"/>
      <c r="D44" s="61"/>
      <c r="E44" s="61"/>
      <c r="F44" s="61"/>
      <c r="G44" s="55"/>
    </row>
    <row r="45" spans="1:7" ht="15" x14ac:dyDescent="0.2">
      <c r="B45" s="98"/>
      <c r="C45" s="98"/>
    </row>
    <row r="46" spans="1:7" ht="15" x14ac:dyDescent="0.2">
      <c r="B46" s="98"/>
      <c r="C46" s="98"/>
    </row>
    <row r="47" spans="1:7" ht="15" x14ac:dyDescent="0.2">
      <c r="B47" s="98"/>
      <c r="C47" s="98"/>
    </row>
    <row r="48" spans="1:7" ht="15" x14ac:dyDescent="0.2">
      <c r="B48" s="98"/>
      <c r="C48" s="98"/>
    </row>
    <row r="49" spans="2:3" ht="15" x14ac:dyDescent="0.2">
      <c r="B49" s="98"/>
      <c r="C49" s="98"/>
    </row>
    <row r="50" spans="2:3" ht="15" x14ac:dyDescent="0.2">
      <c r="B50" s="98"/>
      <c r="C50" s="98"/>
    </row>
    <row r="51" spans="2:3" ht="15" x14ac:dyDescent="0.2">
      <c r="B51" s="98"/>
      <c r="C51" s="98"/>
    </row>
    <row r="52" spans="2:3" ht="15" x14ac:dyDescent="0.2">
      <c r="B52" s="98"/>
      <c r="C52" s="98"/>
    </row>
    <row r="53" spans="2:3" ht="15" x14ac:dyDescent="0.2">
      <c r="B53" s="98"/>
      <c r="C53" s="98"/>
    </row>
    <row r="54" spans="2:3" ht="15" x14ac:dyDescent="0.2">
      <c r="B54" s="98"/>
      <c r="C54" s="98"/>
    </row>
    <row r="55" spans="2:3" ht="15" x14ac:dyDescent="0.2">
      <c r="B55" s="98"/>
      <c r="C55" s="98"/>
    </row>
    <row r="56" spans="2:3" ht="15" x14ac:dyDescent="0.2">
      <c r="B56" s="98"/>
      <c r="C56" s="98"/>
    </row>
    <row r="57" spans="2:3" ht="15" x14ac:dyDescent="0.2">
      <c r="B57" s="98"/>
      <c r="C57" s="98"/>
    </row>
    <row r="58" spans="2:3" ht="15" x14ac:dyDescent="0.2">
      <c r="B58" s="98"/>
      <c r="C58" s="98"/>
    </row>
    <row r="59" spans="2:3" ht="15" x14ac:dyDescent="0.2">
      <c r="B59" s="98"/>
      <c r="C59" s="98"/>
    </row>
    <row r="60" spans="2:3" ht="15" x14ac:dyDescent="0.2">
      <c r="B60" s="98"/>
      <c r="C60" s="98"/>
    </row>
    <row r="61" spans="2:3" ht="15" x14ac:dyDescent="0.2">
      <c r="B61" s="98"/>
      <c r="C61" s="98"/>
    </row>
    <row r="62" spans="2:3" ht="15" x14ac:dyDescent="0.2">
      <c r="B62" s="98"/>
      <c r="C62" s="98"/>
    </row>
    <row r="63" spans="2:3" ht="15" x14ac:dyDescent="0.2">
      <c r="B63" s="98"/>
      <c r="C63" s="98"/>
    </row>
    <row r="64" spans="2:3" ht="15" x14ac:dyDescent="0.2">
      <c r="B64" s="98"/>
      <c r="C64" s="98"/>
    </row>
    <row r="65" spans="2:3" ht="15" x14ac:dyDescent="0.2">
      <c r="B65" s="98"/>
      <c r="C65" s="98"/>
    </row>
    <row r="66" spans="2:3" ht="15" x14ac:dyDescent="0.2">
      <c r="B66" s="98"/>
      <c r="C66" s="98"/>
    </row>
    <row r="67" spans="2:3" ht="15" x14ac:dyDescent="0.2">
      <c r="B67" s="98"/>
      <c r="C67" s="98"/>
    </row>
    <row r="68" spans="2:3" ht="15" x14ac:dyDescent="0.2">
      <c r="B68" s="98"/>
      <c r="C68" s="98"/>
    </row>
    <row r="69" spans="2:3" ht="15" x14ac:dyDescent="0.2">
      <c r="B69" s="98"/>
      <c r="C69" s="98"/>
    </row>
    <row r="70" spans="2:3" ht="15" x14ac:dyDescent="0.2">
      <c r="B70" s="98"/>
      <c r="C70" s="98"/>
    </row>
    <row r="71" spans="2:3" ht="15" x14ac:dyDescent="0.2">
      <c r="B71" s="98"/>
      <c r="C71" s="98"/>
    </row>
    <row r="72" spans="2:3" ht="15" x14ac:dyDescent="0.2">
      <c r="B72" s="98"/>
      <c r="C72" s="98"/>
    </row>
    <row r="73" spans="2:3" ht="15" x14ac:dyDescent="0.2">
      <c r="B73" s="98"/>
      <c r="C73" s="98"/>
    </row>
    <row r="74" spans="2:3" ht="15" x14ac:dyDescent="0.2">
      <c r="B74" s="98"/>
      <c r="C74" s="98"/>
    </row>
    <row r="75" spans="2:3" ht="15" x14ac:dyDescent="0.2">
      <c r="B75" s="98"/>
      <c r="C75" s="98"/>
    </row>
    <row r="76" spans="2:3" ht="15" x14ac:dyDescent="0.2">
      <c r="B76" s="98"/>
      <c r="C76" s="98"/>
    </row>
    <row r="77" spans="2:3" ht="15" x14ac:dyDescent="0.2">
      <c r="B77" s="98"/>
      <c r="C77" s="98"/>
    </row>
    <row r="78" spans="2:3" ht="15" x14ac:dyDescent="0.2">
      <c r="B78" s="98"/>
      <c r="C78" s="98"/>
    </row>
    <row r="79" spans="2:3" ht="15" x14ac:dyDescent="0.2">
      <c r="B79" s="98"/>
      <c r="C79" s="98"/>
    </row>
    <row r="80" spans="2:3" ht="15" x14ac:dyDescent="0.2">
      <c r="B80" s="98"/>
      <c r="C80" s="98"/>
    </row>
    <row r="81" spans="2:3" ht="15" x14ac:dyDescent="0.2">
      <c r="B81" s="98"/>
      <c r="C81" s="98"/>
    </row>
    <row r="82" spans="2:3" ht="15" x14ac:dyDescent="0.2">
      <c r="B82" s="98"/>
      <c r="C82" s="98"/>
    </row>
    <row r="83" spans="2:3" ht="15" x14ac:dyDescent="0.2">
      <c r="B83" s="98"/>
      <c r="C83" s="98"/>
    </row>
    <row r="84" spans="2:3" ht="15" x14ac:dyDescent="0.2">
      <c r="B84" s="98"/>
      <c r="C84" s="98"/>
    </row>
    <row r="85" spans="2:3" ht="15" x14ac:dyDescent="0.2">
      <c r="B85" s="98"/>
      <c r="C85" s="98"/>
    </row>
    <row r="86" spans="2:3" ht="15" x14ac:dyDescent="0.2">
      <c r="B86" s="98"/>
      <c r="C86" s="98"/>
    </row>
    <row r="87" spans="2:3" ht="15" x14ac:dyDescent="0.2">
      <c r="B87" s="98"/>
      <c r="C87" s="98"/>
    </row>
    <row r="88" spans="2:3" ht="15" x14ac:dyDescent="0.2">
      <c r="B88" s="98"/>
      <c r="C88" s="98"/>
    </row>
    <row r="89" spans="2:3" ht="15" x14ac:dyDescent="0.2">
      <c r="B89" s="98"/>
      <c r="C89" s="98"/>
    </row>
    <row r="90" spans="2:3" ht="15" x14ac:dyDescent="0.2">
      <c r="B90" s="98"/>
      <c r="C90" s="98"/>
    </row>
    <row r="91" spans="2:3" ht="15" x14ac:dyDescent="0.2">
      <c r="B91" s="98"/>
      <c r="C91" s="98"/>
    </row>
    <row r="92" spans="2:3" ht="15" x14ac:dyDescent="0.2">
      <c r="B92" s="98"/>
      <c r="C92" s="98"/>
    </row>
    <row r="93" spans="2:3" ht="15" x14ac:dyDescent="0.2">
      <c r="B93" s="98"/>
      <c r="C93" s="98"/>
    </row>
    <row r="94" spans="2:3" ht="15" x14ac:dyDescent="0.2">
      <c r="B94" s="98"/>
      <c r="C94" s="98"/>
    </row>
    <row r="95" spans="2:3" ht="15" x14ac:dyDescent="0.2">
      <c r="B95" s="98"/>
      <c r="C95" s="98"/>
    </row>
    <row r="96" spans="2:3" ht="15" x14ac:dyDescent="0.2">
      <c r="B96" s="98"/>
      <c r="C96" s="98"/>
    </row>
    <row r="97" spans="2:3" ht="15" x14ac:dyDescent="0.2">
      <c r="B97" s="98"/>
      <c r="C97" s="98"/>
    </row>
    <row r="98" spans="2:3" ht="15" x14ac:dyDescent="0.2">
      <c r="B98" s="98"/>
      <c r="C98" s="98"/>
    </row>
    <row r="99" spans="2:3" ht="15" x14ac:dyDescent="0.2">
      <c r="B99" s="98"/>
      <c r="C99" s="98"/>
    </row>
    <row r="100" spans="2:3" ht="15" x14ac:dyDescent="0.2">
      <c r="B100" s="98"/>
      <c r="C100" s="98"/>
    </row>
    <row r="101" spans="2:3" ht="15" x14ac:dyDescent="0.2">
      <c r="B101" s="98"/>
      <c r="C101" s="98"/>
    </row>
    <row r="102" spans="2:3" ht="15" x14ac:dyDescent="0.2">
      <c r="B102" s="98"/>
      <c r="C102" s="98"/>
    </row>
    <row r="103" spans="2:3" ht="15" x14ac:dyDescent="0.2">
      <c r="B103" s="98"/>
      <c r="C103" s="98"/>
    </row>
    <row r="104" spans="2:3" ht="15" x14ac:dyDescent="0.2">
      <c r="B104" s="98"/>
      <c r="C104" s="98"/>
    </row>
    <row r="105" spans="2:3" ht="15" x14ac:dyDescent="0.2">
      <c r="B105" s="98"/>
      <c r="C105" s="98"/>
    </row>
    <row r="106" spans="2:3" ht="15" x14ac:dyDescent="0.2">
      <c r="B106" s="98"/>
      <c r="C106" s="98"/>
    </row>
    <row r="107" spans="2:3" ht="15" x14ac:dyDescent="0.2">
      <c r="B107" s="98"/>
      <c r="C107" s="98"/>
    </row>
    <row r="108" spans="2:3" ht="15" x14ac:dyDescent="0.2">
      <c r="B108" s="98"/>
      <c r="C108" s="98"/>
    </row>
    <row r="109" spans="2:3" ht="15" x14ac:dyDescent="0.2">
      <c r="B109" s="98"/>
      <c r="C109" s="98"/>
    </row>
    <row r="110" spans="2:3" ht="15" x14ac:dyDescent="0.2">
      <c r="B110" s="98"/>
      <c r="C110" s="98"/>
    </row>
    <row r="111" spans="2:3" ht="15" x14ac:dyDescent="0.2">
      <c r="B111" s="98"/>
      <c r="C111" s="98"/>
    </row>
    <row r="112" spans="2:3" ht="15" x14ac:dyDescent="0.2">
      <c r="B112" s="98"/>
      <c r="C112" s="98"/>
    </row>
    <row r="113" spans="2:3" ht="15" x14ac:dyDescent="0.2">
      <c r="B113" s="98"/>
      <c r="C113" s="98"/>
    </row>
    <row r="114" spans="2:3" ht="15" x14ac:dyDescent="0.2">
      <c r="B114" s="98"/>
      <c r="C114" s="98"/>
    </row>
    <row r="115" spans="2:3" ht="15" x14ac:dyDescent="0.2">
      <c r="B115" s="98"/>
      <c r="C115" s="98"/>
    </row>
    <row r="116" spans="2:3" ht="15" x14ac:dyDescent="0.2">
      <c r="B116" s="98"/>
      <c r="C116" s="98"/>
    </row>
    <row r="117" spans="2:3" ht="15" x14ac:dyDescent="0.2">
      <c r="B117" s="98"/>
      <c r="C117" s="98"/>
    </row>
    <row r="118" spans="2:3" ht="15" x14ac:dyDescent="0.2">
      <c r="B118" s="98"/>
      <c r="C118" s="98"/>
    </row>
    <row r="119" spans="2:3" ht="15" x14ac:dyDescent="0.2">
      <c r="B119" s="98"/>
      <c r="C119" s="98"/>
    </row>
    <row r="120" spans="2:3" ht="15" x14ac:dyDescent="0.2">
      <c r="B120" s="98"/>
      <c r="C120" s="98"/>
    </row>
    <row r="121" spans="2:3" ht="15" x14ac:dyDescent="0.2">
      <c r="B121" s="98"/>
      <c r="C121" s="98"/>
    </row>
    <row r="122" spans="2:3" ht="15" x14ac:dyDescent="0.2">
      <c r="B122" s="98"/>
      <c r="C122" s="98"/>
    </row>
    <row r="123" spans="2:3" ht="15" x14ac:dyDescent="0.2">
      <c r="B123" s="98"/>
      <c r="C123" s="98"/>
    </row>
    <row r="124" spans="2:3" ht="15" x14ac:dyDescent="0.2">
      <c r="B124" s="98"/>
      <c r="C124" s="98"/>
    </row>
    <row r="125" spans="2:3" ht="15" x14ac:dyDescent="0.2">
      <c r="B125" s="98"/>
      <c r="C125" s="98"/>
    </row>
    <row r="126" spans="2:3" ht="15" x14ac:dyDescent="0.2">
      <c r="B126" s="98"/>
      <c r="C126" s="98"/>
    </row>
    <row r="127" spans="2:3" ht="15" x14ac:dyDescent="0.2">
      <c r="B127" s="98"/>
      <c r="C127" s="98"/>
    </row>
    <row r="128" spans="2:3" ht="15" x14ac:dyDescent="0.2">
      <c r="B128" s="98"/>
      <c r="C128" s="98"/>
    </row>
    <row r="129" spans="2:3" ht="15" x14ac:dyDescent="0.2">
      <c r="B129" s="98"/>
      <c r="C129" s="98"/>
    </row>
    <row r="130" spans="2:3" ht="15" x14ac:dyDescent="0.2">
      <c r="B130" s="98"/>
      <c r="C130" s="98"/>
    </row>
    <row r="131" spans="2:3" ht="15" x14ac:dyDescent="0.2">
      <c r="B131" s="98"/>
      <c r="C131" s="98"/>
    </row>
    <row r="132" spans="2:3" ht="15" x14ac:dyDescent="0.2">
      <c r="B132" s="98"/>
      <c r="C132" s="98"/>
    </row>
    <row r="133" spans="2:3" ht="15" x14ac:dyDescent="0.2">
      <c r="B133" s="98"/>
      <c r="C133" s="98"/>
    </row>
    <row r="134" spans="2:3" ht="15" x14ac:dyDescent="0.2">
      <c r="B134" s="98"/>
      <c r="C134" s="98"/>
    </row>
    <row r="135" spans="2:3" ht="15" x14ac:dyDescent="0.2">
      <c r="B135" s="98"/>
      <c r="C135" s="98"/>
    </row>
    <row r="136" spans="2:3" ht="15" x14ac:dyDescent="0.2">
      <c r="B136" s="98"/>
      <c r="C136" s="98"/>
    </row>
    <row r="137" spans="2:3" ht="15" x14ac:dyDescent="0.2">
      <c r="B137" s="98"/>
      <c r="C137" s="98"/>
    </row>
    <row r="138" spans="2:3" ht="15" x14ac:dyDescent="0.2">
      <c r="B138" s="98"/>
      <c r="C138" s="98"/>
    </row>
    <row r="139" spans="2:3" ht="15" x14ac:dyDescent="0.2">
      <c r="B139" s="98"/>
      <c r="C139" s="98"/>
    </row>
    <row r="140" spans="2:3" ht="15" x14ac:dyDescent="0.2">
      <c r="B140" s="98"/>
      <c r="C140" s="98"/>
    </row>
    <row r="141" spans="2:3" ht="15" x14ac:dyDescent="0.2">
      <c r="B141" s="98"/>
      <c r="C141" s="98"/>
    </row>
    <row r="142" spans="2:3" ht="15" x14ac:dyDescent="0.2">
      <c r="B142" s="98"/>
      <c r="C142" s="98"/>
    </row>
    <row r="143" spans="2:3" ht="15" x14ac:dyDescent="0.2">
      <c r="B143" s="98"/>
      <c r="C143" s="98"/>
    </row>
    <row r="144" spans="2:3" ht="15" x14ac:dyDescent="0.2">
      <c r="B144" s="98"/>
      <c r="C144" s="98"/>
    </row>
    <row r="145" spans="2:3" ht="15" x14ac:dyDescent="0.2">
      <c r="B145" s="98"/>
      <c r="C145" s="98"/>
    </row>
    <row r="146" spans="2:3" ht="15" x14ac:dyDescent="0.2">
      <c r="B146" s="98"/>
      <c r="C146" s="98"/>
    </row>
    <row r="147" spans="2:3" ht="15" x14ac:dyDescent="0.2">
      <c r="B147" s="98"/>
      <c r="C147" s="98"/>
    </row>
    <row r="148" spans="2:3" ht="15" x14ac:dyDescent="0.2">
      <c r="B148" s="98"/>
      <c r="C148" s="98"/>
    </row>
    <row r="149" spans="2:3" ht="15" x14ac:dyDescent="0.2">
      <c r="B149" s="98"/>
      <c r="C149" s="98"/>
    </row>
    <row r="150" spans="2:3" ht="15" x14ac:dyDescent="0.2">
      <c r="B150" s="98"/>
      <c r="C150" s="98"/>
    </row>
    <row r="151" spans="2:3" ht="15" x14ac:dyDescent="0.2">
      <c r="B151" s="98"/>
      <c r="C151" s="98"/>
    </row>
    <row r="152" spans="2:3" ht="15" x14ac:dyDescent="0.2">
      <c r="B152" s="98"/>
      <c r="C152" s="98"/>
    </row>
    <row r="153" spans="2:3" ht="15" x14ac:dyDescent="0.2">
      <c r="B153" s="98"/>
      <c r="C153" s="98"/>
    </row>
    <row r="154" spans="2:3" ht="15" x14ac:dyDescent="0.2">
      <c r="B154" s="98"/>
      <c r="C154" s="98"/>
    </row>
    <row r="155" spans="2:3" ht="15" x14ac:dyDescent="0.2">
      <c r="B155" s="98"/>
      <c r="C155" s="98"/>
    </row>
    <row r="156" spans="2:3" ht="15" x14ac:dyDescent="0.2">
      <c r="B156" s="98"/>
      <c r="C156" s="98"/>
    </row>
    <row r="157" spans="2:3" ht="15" x14ac:dyDescent="0.2">
      <c r="B157" s="98"/>
      <c r="C157" s="98"/>
    </row>
    <row r="158" spans="2:3" ht="15" x14ac:dyDescent="0.2">
      <c r="B158" s="98"/>
      <c r="C158" s="98"/>
    </row>
    <row r="159" spans="2:3" ht="15" x14ac:dyDescent="0.2">
      <c r="B159" s="98"/>
      <c r="C159" s="98"/>
    </row>
    <row r="160" spans="2:3" ht="15" x14ac:dyDescent="0.2">
      <c r="B160" s="98"/>
      <c r="C160" s="98"/>
    </row>
    <row r="161" spans="2:3" ht="15" x14ac:dyDescent="0.2">
      <c r="B161" s="98"/>
      <c r="C161" s="98"/>
    </row>
    <row r="162" spans="2:3" ht="15" x14ac:dyDescent="0.2">
      <c r="B162" s="98"/>
      <c r="C162" s="98"/>
    </row>
    <row r="163" spans="2:3" ht="15" x14ac:dyDescent="0.2">
      <c r="B163" s="98"/>
      <c r="C163" s="98"/>
    </row>
    <row r="164" spans="2:3" ht="15" x14ac:dyDescent="0.2">
      <c r="B164" s="98"/>
      <c r="C164" s="98"/>
    </row>
    <row r="165" spans="2:3" ht="15" x14ac:dyDescent="0.2">
      <c r="B165" s="98"/>
      <c r="C165" s="98"/>
    </row>
    <row r="166" spans="2:3" ht="15" x14ac:dyDescent="0.2">
      <c r="B166" s="98"/>
      <c r="C166" s="98"/>
    </row>
    <row r="167" spans="2:3" ht="15" x14ac:dyDescent="0.2">
      <c r="B167" s="98"/>
      <c r="C167" s="98"/>
    </row>
    <row r="168" spans="2:3" ht="15" x14ac:dyDescent="0.2">
      <c r="B168" s="98"/>
      <c r="C168" s="98"/>
    </row>
    <row r="169" spans="2:3" ht="15" x14ac:dyDescent="0.2">
      <c r="B169" s="98"/>
      <c r="C169" s="98"/>
    </row>
    <row r="170" spans="2:3" ht="15" x14ac:dyDescent="0.2">
      <c r="B170" s="98"/>
      <c r="C170" s="98"/>
    </row>
    <row r="171" spans="2:3" ht="15" x14ac:dyDescent="0.2">
      <c r="B171" s="98"/>
      <c r="C171" s="98"/>
    </row>
    <row r="172" spans="2:3" ht="15" x14ac:dyDescent="0.2">
      <c r="B172" s="98"/>
      <c r="C172" s="98"/>
    </row>
    <row r="173" spans="2:3" ht="15" x14ac:dyDescent="0.2">
      <c r="B173" s="98"/>
      <c r="C173" s="98"/>
    </row>
    <row r="174" spans="2:3" ht="15" x14ac:dyDescent="0.2">
      <c r="B174" s="98"/>
      <c r="C174" s="98"/>
    </row>
    <row r="175" spans="2:3" ht="15" x14ac:dyDescent="0.2">
      <c r="B175" s="98"/>
      <c r="C175" s="98"/>
    </row>
    <row r="176" spans="2:3" ht="15" x14ac:dyDescent="0.2">
      <c r="B176" s="98"/>
      <c r="C176" s="98"/>
    </row>
    <row r="177" spans="2:3" ht="15" x14ac:dyDescent="0.2">
      <c r="B177" s="98"/>
      <c r="C177" s="98"/>
    </row>
    <row r="178" spans="2:3" ht="15" x14ac:dyDescent="0.2">
      <c r="B178" s="98"/>
      <c r="C178" s="98"/>
    </row>
    <row r="179" spans="2:3" ht="15" x14ac:dyDescent="0.2">
      <c r="B179" s="98"/>
      <c r="C179" s="98"/>
    </row>
    <row r="180" spans="2:3" ht="15" x14ac:dyDescent="0.2">
      <c r="B180" s="98"/>
      <c r="C180" s="98"/>
    </row>
    <row r="181" spans="2:3" ht="15" x14ac:dyDescent="0.2">
      <c r="B181" s="98"/>
      <c r="C181" s="98"/>
    </row>
    <row r="182" spans="2:3" ht="15" x14ac:dyDescent="0.2">
      <c r="B182" s="98"/>
      <c r="C182" s="98"/>
    </row>
    <row r="183" spans="2:3" ht="15" x14ac:dyDescent="0.2">
      <c r="B183" s="98"/>
      <c r="C183" s="98"/>
    </row>
    <row r="184" spans="2:3" ht="15" x14ac:dyDescent="0.2">
      <c r="B184" s="98"/>
      <c r="C184" s="98"/>
    </row>
    <row r="185" spans="2:3" ht="15" x14ac:dyDescent="0.2">
      <c r="B185" s="98"/>
      <c r="C185" s="98"/>
    </row>
    <row r="186" spans="2:3" ht="15" x14ac:dyDescent="0.2">
      <c r="B186" s="98"/>
      <c r="C186" s="98"/>
    </row>
    <row r="187" spans="2:3" ht="15" x14ac:dyDescent="0.2">
      <c r="B187" s="98"/>
      <c r="C187" s="98"/>
    </row>
    <row r="188" spans="2:3" ht="15" x14ac:dyDescent="0.2">
      <c r="B188" s="98"/>
      <c r="C188" s="98"/>
    </row>
    <row r="189" spans="2:3" ht="15" x14ac:dyDescent="0.2">
      <c r="B189" s="98"/>
      <c r="C189" s="98"/>
    </row>
    <row r="190" spans="2:3" ht="15" x14ac:dyDescent="0.2">
      <c r="B190" s="98"/>
      <c r="C190" s="98"/>
    </row>
    <row r="191" spans="2:3" ht="15" x14ac:dyDescent="0.2">
      <c r="B191" s="98"/>
      <c r="C191" s="98"/>
    </row>
    <row r="192" spans="2:3" ht="15" x14ac:dyDescent="0.2">
      <c r="B192" s="98"/>
      <c r="C192" s="98"/>
    </row>
    <row r="193" spans="2:3" ht="15" x14ac:dyDescent="0.2">
      <c r="B193" s="98"/>
      <c r="C193" s="98"/>
    </row>
    <row r="194" spans="2:3" ht="15" x14ac:dyDescent="0.2">
      <c r="B194" s="98"/>
      <c r="C194" s="98"/>
    </row>
    <row r="195" spans="2:3" ht="15" x14ac:dyDescent="0.2">
      <c r="B195" s="98"/>
      <c r="C195" s="98"/>
    </row>
    <row r="196" spans="2:3" ht="15" x14ac:dyDescent="0.2">
      <c r="B196" s="98"/>
      <c r="C196" s="98"/>
    </row>
    <row r="197" spans="2:3" ht="15" x14ac:dyDescent="0.2">
      <c r="B197" s="98"/>
      <c r="C197" s="98"/>
    </row>
    <row r="198" spans="2:3" ht="15" x14ac:dyDescent="0.2">
      <c r="B198" s="98"/>
      <c r="C198" s="98"/>
    </row>
    <row r="199" spans="2:3" ht="15" x14ac:dyDescent="0.2">
      <c r="B199" s="98"/>
      <c r="C199" s="98"/>
    </row>
    <row r="200" spans="2:3" ht="15" x14ac:dyDescent="0.2">
      <c r="B200" s="98"/>
      <c r="C200" s="98"/>
    </row>
    <row r="201" spans="2:3" ht="15" x14ac:dyDescent="0.2">
      <c r="B201" s="98"/>
      <c r="C201" s="98"/>
    </row>
    <row r="202" spans="2:3" ht="15" x14ac:dyDescent="0.2">
      <c r="B202" s="98"/>
      <c r="C202" s="98"/>
    </row>
    <row r="203" spans="2:3" ht="15" x14ac:dyDescent="0.2">
      <c r="B203" s="98"/>
      <c r="C203" s="98"/>
    </row>
    <row r="204" spans="2:3" ht="15" x14ac:dyDescent="0.2">
      <c r="B204" s="98"/>
      <c r="C204" s="98"/>
    </row>
    <row r="205" spans="2:3" ht="15" x14ac:dyDescent="0.2">
      <c r="B205" s="98"/>
      <c r="C205" s="98"/>
    </row>
    <row r="206" spans="2:3" ht="15" x14ac:dyDescent="0.2">
      <c r="B206" s="98"/>
      <c r="C206" s="98"/>
    </row>
    <row r="207" spans="2:3" ht="15" x14ac:dyDescent="0.2">
      <c r="B207" s="98"/>
      <c r="C207" s="98"/>
    </row>
    <row r="208" spans="2:3" ht="15" x14ac:dyDescent="0.2">
      <c r="B208" s="98"/>
      <c r="C208" s="98"/>
    </row>
    <row r="209" spans="2:3" ht="15" x14ac:dyDescent="0.2">
      <c r="B209" s="98"/>
      <c r="C209" s="98"/>
    </row>
    <row r="210" spans="2:3" ht="15" x14ac:dyDescent="0.2">
      <c r="B210" s="98"/>
      <c r="C210" s="98"/>
    </row>
    <row r="211" spans="2:3" ht="15" x14ac:dyDescent="0.2">
      <c r="B211" s="98"/>
      <c r="C211" s="98"/>
    </row>
    <row r="212" spans="2:3" ht="15" x14ac:dyDescent="0.2">
      <c r="B212" s="98"/>
      <c r="C212" s="98"/>
    </row>
    <row r="213" spans="2:3" ht="15" x14ac:dyDescent="0.2">
      <c r="B213" s="98"/>
      <c r="C213" s="98"/>
    </row>
    <row r="214" spans="2:3" ht="15" x14ac:dyDescent="0.2">
      <c r="B214" s="98"/>
      <c r="C214" s="98"/>
    </row>
    <row r="215" spans="2:3" ht="15" x14ac:dyDescent="0.2">
      <c r="B215" s="98"/>
      <c r="C215" s="98"/>
    </row>
    <row r="216" spans="2:3" ht="15" x14ac:dyDescent="0.2">
      <c r="B216" s="98"/>
      <c r="C216" s="98"/>
    </row>
    <row r="217" spans="2:3" ht="15" x14ac:dyDescent="0.2">
      <c r="B217" s="98"/>
      <c r="C217" s="98"/>
    </row>
    <row r="218" spans="2:3" ht="15" x14ac:dyDescent="0.2">
      <c r="B218" s="98"/>
      <c r="C218" s="98"/>
    </row>
    <row r="219" spans="2:3" ht="15" x14ac:dyDescent="0.2">
      <c r="B219" s="98"/>
      <c r="C219" s="98"/>
    </row>
    <row r="220" spans="2:3" ht="15" x14ac:dyDescent="0.2">
      <c r="B220" s="98"/>
      <c r="C220" s="98"/>
    </row>
    <row r="221" spans="2:3" ht="15" x14ac:dyDescent="0.2">
      <c r="B221" s="98"/>
      <c r="C221" s="98"/>
    </row>
    <row r="222" spans="2:3" ht="15" x14ac:dyDescent="0.2">
      <c r="B222" s="98"/>
      <c r="C222" s="98"/>
    </row>
    <row r="223" spans="2:3" ht="15" x14ac:dyDescent="0.2">
      <c r="B223" s="98"/>
      <c r="C223" s="98"/>
    </row>
    <row r="224" spans="2:3" ht="15" x14ac:dyDescent="0.2">
      <c r="B224" s="98"/>
      <c r="C224" s="98"/>
    </row>
    <row r="225" spans="2:3" ht="15" x14ac:dyDescent="0.2">
      <c r="B225" s="98"/>
      <c r="C225" s="98"/>
    </row>
    <row r="226" spans="2:3" ht="15" x14ac:dyDescent="0.2">
      <c r="B226" s="98"/>
      <c r="C226" s="98"/>
    </row>
    <row r="227" spans="2:3" ht="15" x14ac:dyDescent="0.2">
      <c r="B227" s="98"/>
      <c r="C227" s="98"/>
    </row>
    <row r="228" spans="2:3" ht="15" x14ac:dyDescent="0.2">
      <c r="B228" s="98"/>
      <c r="C228" s="98"/>
    </row>
    <row r="229" spans="2:3" ht="15" x14ac:dyDescent="0.2">
      <c r="B229" s="98"/>
      <c r="C229" s="98"/>
    </row>
    <row r="230" spans="2:3" ht="15" x14ac:dyDescent="0.2">
      <c r="B230" s="98"/>
      <c r="C230" s="98"/>
    </row>
    <row r="231" spans="2:3" ht="15" x14ac:dyDescent="0.2">
      <c r="B231" s="98"/>
      <c r="C231" s="98"/>
    </row>
    <row r="232" spans="2:3" ht="15" x14ac:dyDescent="0.2">
      <c r="B232" s="98"/>
      <c r="C232" s="98"/>
    </row>
    <row r="233" spans="2:3" ht="15" x14ac:dyDescent="0.2">
      <c r="B233" s="98"/>
      <c r="C233" s="98"/>
    </row>
    <row r="234" spans="2:3" ht="15" x14ac:dyDescent="0.2">
      <c r="B234" s="98"/>
      <c r="C234" s="98"/>
    </row>
    <row r="235" spans="2:3" ht="15" x14ac:dyDescent="0.2">
      <c r="B235" s="98"/>
      <c r="C235" s="98"/>
    </row>
    <row r="236" spans="2:3" ht="15" x14ac:dyDescent="0.2">
      <c r="B236" s="98"/>
      <c r="C236" s="98"/>
    </row>
    <row r="237" spans="2:3" ht="15" x14ac:dyDescent="0.2">
      <c r="B237" s="98"/>
      <c r="C237" s="98"/>
    </row>
    <row r="238" spans="2:3" ht="15" x14ac:dyDescent="0.2">
      <c r="B238" s="98"/>
      <c r="C238" s="98"/>
    </row>
    <row r="239" spans="2:3" ht="15" x14ac:dyDescent="0.2">
      <c r="B239" s="98"/>
      <c r="C239" s="98"/>
    </row>
    <row r="240" spans="2:3" ht="15" x14ac:dyDescent="0.2">
      <c r="B240" s="98"/>
      <c r="C240" s="98"/>
    </row>
    <row r="241" spans="2:3" ht="15" x14ac:dyDescent="0.2">
      <c r="B241" s="98"/>
      <c r="C241" s="98"/>
    </row>
    <row r="242" spans="2:3" ht="15" x14ac:dyDescent="0.2">
      <c r="B242" s="98"/>
      <c r="C242" s="98"/>
    </row>
    <row r="243" spans="2:3" ht="15" x14ac:dyDescent="0.2">
      <c r="B243" s="98"/>
      <c r="C243" s="98"/>
    </row>
    <row r="244" spans="2:3" ht="15" x14ac:dyDescent="0.2">
      <c r="B244" s="98"/>
      <c r="C244" s="98"/>
    </row>
    <row r="245" spans="2:3" ht="15" x14ac:dyDescent="0.2">
      <c r="B245" s="98"/>
      <c r="C245" s="98"/>
    </row>
    <row r="246" spans="2:3" ht="15" x14ac:dyDescent="0.2">
      <c r="B246" s="98"/>
      <c r="C246" s="98"/>
    </row>
    <row r="247" spans="2:3" ht="15" x14ac:dyDescent="0.2">
      <c r="B247" s="98"/>
      <c r="C247" s="98"/>
    </row>
    <row r="248" spans="2:3" ht="15" x14ac:dyDescent="0.2">
      <c r="B248" s="98"/>
      <c r="C248" s="98"/>
    </row>
    <row r="249" spans="2:3" ht="15" x14ac:dyDescent="0.2">
      <c r="B249" s="98"/>
      <c r="C249" s="98"/>
    </row>
    <row r="250" spans="2:3" ht="15" x14ac:dyDescent="0.2">
      <c r="B250" s="98"/>
      <c r="C250" s="98"/>
    </row>
    <row r="251" spans="2:3" ht="15" x14ac:dyDescent="0.2">
      <c r="B251" s="98"/>
      <c r="C251" s="98"/>
    </row>
    <row r="252" spans="2:3" ht="15" x14ac:dyDescent="0.2">
      <c r="B252" s="98"/>
      <c r="C252" s="98"/>
    </row>
    <row r="253" spans="2:3" ht="15" x14ac:dyDescent="0.2">
      <c r="B253" s="98"/>
      <c r="C253" s="98"/>
    </row>
    <row r="254" spans="2:3" ht="15" x14ac:dyDescent="0.2">
      <c r="B254" s="98"/>
      <c r="C254" s="98"/>
    </row>
    <row r="255" spans="2:3" ht="15" x14ac:dyDescent="0.2">
      <c r="B255" s="98"/>
      <c r="C255" s="98"/>
    </row>
    <row r="256" spans="2:3" ht="15" x14ac:dyDescent="0.2">
      <c r="B256" s="98"/>
      <c r="C256" s="98"/>
    </row>
    <row r="257" spans="2:3" ht="15" x14ac:dyDescent="0.2">
      <c r="B257" s="98"/>
      <c r="C257" s="98"/>
    </row>
    <row r="258" spans="2:3" ht="15" x14ac:dyDescent="0.2">
      <c r="B258" s="98"/>
      <c r="C258" s="98"/>
    </row>
    <row r="259" spans="2:3" ht="15" x14ac:dyDescent="0.2">
      <c r="B259" s="98"/>
      <c r="C259" s="98"/>
    </row>
    <row r="260" spans="2:3" ht="15" x14ac:dyDescent="0.2">
      <c r="B260" s="98"/>
      <c r="C260" s="98"/>
    </row>
    <row r="261" spans="2:3" ht="15" x14ac:dyDescent="0.2">
      <c r="B261" s="98"/>
      <c r="C261" s="98"/>
    </row>
    <row r="262" spans="2:3" ht="15" x14ac:dyDescent="0.2">
      <c r="B262" s="98"/>
      <c r="C262" s="98"/>
    </row>
    <row r="263" spans="2:3" ht="15" x14ac:dyDescent="0.2">
      <c r="B263" s="98"/>
      <c r="C263" s="98"/>
    </row>
    <row r="264" spans="2:3" ht="15" x14ac:dyDescent="0.2">
      <c r="B264" s="98"/>
      <c r="C264" s="98"/>
    </row>
    <row r="265" spans="2:3" ht="15" x14ac:dyDescent="0.2">
      <c r="B265" s="98"/>
      <c r="C265" s="98"/>
    </row>
    <row r="266" spans="2:3" ht="15" x14ac:dyDescent="0.2">
      <c r="B266" s="98"/>
      <c r="C266" s="98"/>
    </row>
    <row r="267" spans="2:3" ht="15" x14ac:dyDescent="0.2">
      <c r="B267" s="98"/>
      <c r="C267" s="98"/>
    </row>
    <row r="268" spans="2:3" ht="15" x14ac:dyDescent="0.2">
      <c r="B268" s="98"/>
      <c r="C268" s="98"/>
    </row>
    <row r="269" spans="2:3" ht="15" x14ac:dyDescent="0.2">
      <c r="B269" s="98"/>
      <c r="C269" s="98"/>
    </row>
    <row r="270" spans="2:3" ht="15" x14ac:dyDescent="0.2">
      <c r="B270" s="98"/>
      <c r="C270" s="98"/>
    </row>
    <row r="271" spans="2:3" ht="15" x14ac:dyDescent="0.2">
      <c r="B271" s="98"/>
      <c r="C271" s="98"/>
    </row>
    <row r="272" spans="2:3" ht="15" x14ac:dyDescent="0.2">
      <c r="B272" s="98"/>
      <c r="C272" s="98"/>
    </row>
    <row r="273" spans="2:3" ht="15" x14ac:dyDescent="0.2">
      <c r="B273" s="98"/>
      <c r="C273" s="98"/>
    </row>
    <row r="274" spans="2:3" ht="15" x14ac:dyDescent="0.2">
      <c r="B274" s="98"/>
      <c r="C274" s="98"/>
    </row>
    <row r="275" spans="2:3" ht="15" x14ac:dyDescent="0.2">
      <c r="B275" s="98"/>
      <c r="C275" s="98"/>
    </row>
    <row r="276" spans="2:3" ht="15" x14ac:dyDescent="0.2">
      <c r="B276" s="98"/>
      <c r="C276" s="98"/>
    </row>
    <row r="277" spans="2:3" ht="15" x14ac:dyDescent="0.2">
      <c r="B277" s="98"/>
      <c r="C277" s="98"/>
    </row>
    <row r="278" spans="2:3" ht="15" x14ac:dyDescent="0.2">
      <c r="B278" s="98"/>
      <c r="C278" s="98"/>
    </row>
    <row r="279" spans="2:3" ht="15" x14ac:dyDescent="0.2">
      <c r="B279" s="98"/>
      <c r="C279" s="98"/>
    </row>
    <row r="280" spans="2:3" ht="15" x14ac:dyDescent="0.2">
      <c r="B280" s="98"/>
      <c r="C280" s="98"/>
    </row>
    <row r="281" spans="2:3" ht="15" x14ac:dyDescent="0.2">
      <c r="B281" s="98"/>
      <c r="C281" s="98"/>
    </row>
    <row r="282" spans="2:3" ht="15" x14ac:dyDescent="0.2">
      <c r="B282" s="98"/>
      <c r="C282" s="98"/>
    </row>
    <row r="283" spans="2:3" ht="15" x14ac:dyDescent="0.2">
      <c r="B283" s="98"/>
      <c r="C283" s="98"/>
    </row>
    <row r="284" spans="2:3" ht="15" x14ac:dyDescent="0.2">
      <c r="B284" s="98"/>
      <c r="C284" s="98"/>
    </row>
    <row r="285" spans="2:3" ht="15" x14ac:dyDescent="0.2">
      <c r="B285" s="98"/>
      <c r="C285" s="98"/>
    </row>
    <row r="286" spans="2:3" ht="15" x14ac:dyDescent="0.2">
      <c r="B286" s="98"/>
      <c r="C286" s="98"/>
    </row>
    <row r="287" spans="2:3" ht="15" x14ac:dyDescent="0.2">
      <c r="B287" s="98"/>
      <c r="C287" s="98"/>
    </row>
    <row r="288" spans="2:3" ht="15" x14ac:dyDescent="0.2">
      <c r="B288" s="98"/>
      <c r="C288" s="98"/>
    </row>
    <row r="289" spans="2:3" ht="15" x14ac:dyDescent="0.2">
      <c r="B289" s="98"/>
      <c r="C289" s="98"/>
    </row>
    <row r="290" spans="2:3" ht="15" x14ac:dyDescent="0.2">
      <c r="B290" s="98"/>
      <c r="C290" s="98"/>
    </row>
    <row r="291" spans="2:3" ht="15" x14ac:dyDescent="0.2">
      <c r="B291" s="98"/>
      <c r="C291" s="98"/>
    </row>
    <row r="292" spans="2:3" ht="15" x14ac:dyDescent="0.2">
      <c r="B292" s="98"/>
      <c r="C292" s="98"/>
    </row>
    <row r="293" spans="2:3" ht="15" x14ac:dyDescent="0.2">
      <c r="B293" s="98"/>
      <c r="C293" s="98"/>
    </row>
    <row r="294" spans="2:3" ht="15" x14ac:dyDescent="0.2">
      <c r="B294" s="98"/>
      <c r="C294" s="98"/>
    </row>
    <row r="295" spans="2:3" ht="15" x14ac:dyDescent="0.2">
      <c r="B295" s="98"/>
      <c r="C295" s="98"/>
    </row>
    <row r="296" spans="2:3" ht="15" x14ac:dyDescent="0.2">
      <c r="B296" s="98"/>
      <c r="C296" s="98"/>
    </row>
    <row r="297" spans="2:3" ht="15" x14ac:dyDescent="0.2">
      <c r="B297" s="98"/>
      <c r="C297" s="98"/>
    </row>
    <row r="298" spans="2:3" ht="15" x14ac:dyDescent="0.2">
      <c r="B298" s="98"/>
      <c r="C298" s="98"/>
    </row>
    <row r="299" spans="2:3" ht="15" x14ac:dyDescent="0.2">
      <c r="B299" s="98"/>
      <c r="C299" s="98"/>
    </row>
    <row r="300" spans="2:3" ht="15" x14ac:dyDescent="0.2">
      <c r="B300" s="98"/>
      <c r="C300" s="98"/>
    </row>
    <row r="301" spans="2:3" ht="15" x14ac:dyDescent="0.2">
      <c r="B301" s="98"/>
      <c r="C301" s="98"/>
    </row>
    <row r="302" spans="2:3" ht="15" x14ac:dyDescent="0.2">
      <c r="B302" s="98"/>
      <c r="C302" s="98"/>
    </row>
    <row r="303" spans="2:3" ht="15" x14ac:dyDescent="0.2">
      <c r="B303" s="98"/>
      <c r="C303" s="98"/>
    </row>
    <row r="304" spans="2:3" ht="15" x14ac:dyDescent="0.2">
      <c r="B304" s="98"/>
      <c r="C304" s="98"/>
    </row>
    <row r="305" spans="2:3" ht="15" x14ac:dyDescent="0.2">
      <c r="B305" s="98"/>
      <c r="C305" s="98"/>
    </row>
    <row r="306" spans="2:3" ht="15" x14ac:dyDescent="0.2">
      <c r="B306" s="98"/>
      <c r="C306" s="98"/>
    </row>
    <row r="307" spans="2:3" ht="15" x14ac:dyDescent="0.2">
      <c r="B307" s="98"/>
      <c r="C307" s="98"/>
    </row>
    <row r="308" spans="2:3" ht="15" x14ac:dyDescent="0.2">
      <c r="B308" s="98"/>
      <c r="C308" s="98"/>
    </row>
    <row r="309" spans="2:3" ht="15" x14ac:dyDescent="0.2">
      <c r="B309" s="98"/>
      <c r="C309" s="98"/>
    </row>
    <row r="310" spans="2:3" ht="15" x14ac:dyDescent="0.2">
      <c r="B310" s="98"/>
      <c r="C310" s="98"/>
    </row>
    <row r="311" spans="2:3" ht="15" x14ac:dyDescent="0.2">
      <c r="B311" s="98"/>
      <c r="C311" s="98"/>
    </row>
    <row r="312" spans="2:3" ht="15" x14ac:dyDescent="0.2">
      <c r="B312" s="98"/>
      <c r="C312" s="98"/>
    </row>
    <row r="313" spans="2:3" ht="15" x14ac:dyDescent="0.2">
      <c r="B313" s="98"/>
      <c r="C313" s="98"/>
    </row>
    <row r="314" spans="2:3" ht="15" x14ac:dyDescent="0.2">
      <c r="B314" s="98"/>
      <c r="C314" s="98"/>
    </row>
    <row r="315" spans="2:3" ht="15" x14ac:dyDescent="0.2">
      <c r="B315" s="98"/>
      <c r="C315" s="98"/>
    </row>
    <row r="316" spans="2:3" ht="15" x14ac:dyDescent="0.2">
      <c r="B316" s="98"/>
      <c r="C316" s="98"/>
    </row>
    <row r="317" spans="2:3" ht="15" x14ac:dyDescent="0.2">
      <c r="B317" s="98"/>
      <c r="C317" s="98"/>
    </row>
    <row r="318" spans="2:3" ht="15" x14ac:dyDescent="0.2">
      <c r="B318" s="98"/>
      <c r="C318" s="98"/>
    </row>
    <row r="319" spans="2:3" ht="15" x14ac:dyDescent="0.2">
      <c r="B319" s="98"/>
      <c r="C319" s="98"/>
    </row>
    <row r="320" spans="2:3" ht="15" x14ac:dyDescent="0.2">
      <c r="B320" s="98"/>
      <c r="C320" s="98"/>
    </row>
    <row r="321" spans="2:3" ht="15" x14ac:dyDescent="0.2">
      <c r="B321" s="98"/>
      <c r="C321" s="98"/>
    </row>
    <row r="322" spans="2:3" ht="15" x14ac:dyDescent="0.2">
      <c r="B322" s="98"/>
      <c r="C322" s="98"/>
    </row>
    <row r="323" spans="2:3" ht="15" x14ac:dyDescent="0.2">
      <c r="B323" s="98"/>
      <c r="C323" s="98"/>
    </row>
    <row r="324" spans="2:3" ht="15" x14ac:dyDescent="0.2">
      <c r="B324" s="98"/>
      <c r="C324" s="98"/>
    </row>
    <row r="325" spans="2:3" ht="15" x14ac:dyDescent="0.2">
      <c r="B325" s="98"/>
      <c r="C325" s="98"/>
    </row>
    <row r="326" spans="2:3" ht="15" x14ac:dyDescent="0.2">
      <c r="B326" s="98"/>
      <c r="C326" s="98"/>
    </row>
    <row r="327" spans="2:3" ht="15" x14ac:dyDescent="0.2">
      <c r="B327" s="98"/>
      <c r="C327" s="98"/>
    </row>
    <row r="328" spans="2:3" ht="15" x14ac:dyDescent="0.2">
      <c r="B328" s="98"/>
      <c r="C328" s="98"/>
    </row>
    <row r="329" spans="2:3" ht="15" x14ac:dyDescent="0.2">
      <c r="B329" s="98"/>
      <c r="C329" s="98"/>
    </row>
    <row r="330" spans="2:3" ht="15" x14ac:dyDescent="0.2">
      <c r="B330" s="98"/>
      <c r="C330" s="98"/>
    </row>
    <row r="331" spans="2:3" ht="15" x14ac:dyDescent="0.2">
      <c r="B331" s="98"/>
      <c r="C331" s="98"/>
    </row>
    <row r="332" spans="2:3" ht="15" x14ac:dyDescent="0.2">
      <c r="B332" s="98"/>
      <c r="C332" s="98"/>
    </row>
    <row r="333" spans="2:3" ht="15" x14ac:dyDescent="0.2">
      <c r="B333" s="98"/>
      <c r="C333" s="98"/>
    </row>
    <row r="334" spans="2:3" ht="15" x14ac:dyDescent="0.2">
      <c r="B334" s="98"/>
      <c r="C334" s="98"/>
    </row>
    <row r="335" spans="2:3" ht="15" x14ac:dyDescent="0.2">
      <c r="B335" s="98"/>
      <c r="C335" s="98"/>
    </row>
    <row r="336" spans="2:3" ht="15" x14ac:dyDescent="0.2">
      <c r="B336" s="98"/>
      <c r="C336" s="98"/>
    </row>
    <row r="337" spans="2:3" ht="15" x14ac:dyDescent="0.2">
      <c r="B337" s="98"/>
      <c r="C337" s="98"/>
    </row>
    <row r="338" spans="2:3" ht="15" x14ac:dyDescent="0.2">
      <c r="B338" s="98"/>
      <c r="C338" s="98"/>
    </row>
    <row r="339" spans="2:3" ht="15" x14ac:dyDescent="0.2">
      <c r="B339" s="98"/>
      <c r="C339" s="98"/>
    </row>
    <row r="340" spans="2:3" ht="15" x14ac:dyDescent="0.2">
      <c r="B340" s="98"/>
      <c r="C340" s="98"/>
    </row>
    <row r="341" spans="2:3" ht="15" x14ac:dyDescent="0.2">
      <c r="B341" s="98"/>
      <c r="C341" s="98"/>
    </row>
    <row r="342" spans="2:3" ht="15" x14ac:dyDescent="0.2">
      <c r="B342" s="98"/>
      <c r="C342" s="98"/>
    </row>
    <row r="343" spans="2:3" ht="15" x14ac:dyDescent="0.2">
      <c r="B343" s="98"/>
      <c r="C343" s="98"/>
    </row>
    <row r="344" spans="2:3" ht="15" x14ac:dyDescent="0.2">
      <c r="B344" s="98"/>
      <c r="C344" s="98"/>
    </row>
    <row r="345" spans="2:3" ht="15" x14ac:dyDescent="0.2">
      <c r="B345" s="98"/>
      <c r="C345" s="98"/>
    </row>
    <row r="346" spans="2:3" ht="15" x14ac:dyDescent="0.2">
      <c r="B346" s="98"/>
      <c r="C346" s="98"/>
    </row>
    <row r="347" spans="2:3" ht="15" x14ac:dyDescent="0.2">
      <c r="B347" s="98"/>
      <c r="C347" s="98"/>
    </row>
    <row r="348" spans="2:3" ht="15" x14ac:dyDescent="0.2">
      <c r="B348" s="98"/>
      <c r="C348" s="98"/>
    </row>
    <row r="349" spans="2:3" ht="15" x14ac:dyDescent="0.2">
      <c r="B349" s="98"/>
      <c r="C349" s="98"/>
    </row>
    <row r="350" spans="2:3" ht="15" x14ac:dyDescent="0.2">
      <c r="B350" s="98"/>
      <c r="C350" s="98"/>
    </row>
    <row r="351" spans="2:3" ht="15" x14ac:dyDescent="0.2">
      <c r="B351" s="98"/>
      <c r="C351" s="98"/>
    </row>
    <row r="352" spans="2:3" ht="15" x14ac:dyDescent="0.2">
      <c r="B352" s="98"/>
      <c r="C352" s="98"/>
    </row>
    <row r="353" spans="2:3" ht="15" x14ac:dyDescent="0.2">
      <c r="B353" s="98"/>
      <c r="C353" s="98"/>
    </row>
    <row r="354" spans="2:3" ht="15" x14ac:dyDescent="0.2">
      <c r="B354" s="98"/>
      <c r="C354" s="98"/>
    </row>
    <row r="355" spans="2:3" ht="15" x14ac:dyDescent="0.2">
      <c r="B355" s="98"/>
      <c r="C355" s="98"/>
    </row>
    <row r="356" spans="2:3" ht="15" x14ac:dyDescent="0.2">
      <c r="B356" s="98"/>
      <c r="C356" s="98"/>
    </row>
    <row r="357" spans="2:3" ht="15" x14ac:dyDescent="0.2">
      <c r="B357" s="98"/>
      <c r="C357" s="98"/>
    </row>
    <row r="358" spans="2:3" ht="15" x14ac:dyDescent="0.2">
      <c r="B358" s="98"/>
      <c r="C358" s="98"/>
    </row>
    <row r="359" spans="2:3" ht="15" x14ac:dyDescent="0.2">
      <c r="B359" s="98"/>
      <c r="C359" s="98"/>
    </row>
    <row r="360" spans="2:3" ht="15" x14ac:dyDescent="0.2">
      <c r="B360" s="98"/>
      <c r="C360" s="98"/>
    </row>
    <row r="361" spans="2:3" ht="15" x14ac:dyDescent="0.2">
      <c r="B361" s="98"/>
      <c r="C361" s="98"/>
    </row>
    <row r="362" spans="2:3" ht="15" x14ac:dyDescent="0.2">
      <c r="B362" s="98"/>
      <c r="C362" s="98"/>
    </row>
    <row r="363" spans="2:3" ht="15" x14ac:dyDescent="0.2">
      <c r="B363" s="98"/>
      <c r="C363" s="98"/>
    </row>
    <row r="364" spans="2:3" ht="15" x14ac:dyDescent="0.2">
      <c r="B364" s="98"/>
      <c r="C364" s="98"/>
    </row>
    <row r="365" spans="2:3" ht="15" x14ac:dyDescent="0.2">
      <c r="B365" s="98"/>
      <c r="C365" s="98"/>
    </row>
    <row r="366" spans="2:3" ht="15" x14ac:dyDescent="0.2">
      <c r="B366" s="98"/>
      <c r="C366" s="98"/>
    </row>
    <row r="367" spans="2:3" ht="15" x14ac:dyDescent="0.2">
      <c r="B367" s="98"/>
      <c r="C367" s="98"/>
    </row>
    <row r="368" spans="2:3" ht="15" x14ac:dyDescent="0.2">
      <c r="B368" s="98"/>
      <c r="C368" s="98"/>
    </row>
    <row r="369" spans="2:3" ht="15" x14ac:dyDescent="0.2">
      <c r="B369" s="98"/>
      <c r="C369" s="98"/>
    </row>
    <row r="370" spans="2:3" ht="15" x14ac:dyDescent="0.2">
      <c r="B370" s="98"/>
      <c r="C370" s="98"/>
    </row>
    <row r="371" spans="2:3" ht="15" x14ac:dyDescent="0.2">
      <c r="B371" s="98"/>
      <c r="C371" s="98"/>
    </row>
    <row r="372" spans="2:3" ht="15" x14ac:dyDescent="0.2">
      <c r="B372" s="98"/>
      <c r="C372" s="98"/>
    </row>
    <row r="373" spans="2:3" ht="15" x14ac:dyDescent="0.2">
      <c r="B373" s="98"/>
      <c r="C373" s="98"/>
    </row>
    <row r="374" spans="2:3" ht="15" x14ac:dyDescent="0.2">
      <c r="B374" s="98"/>
      <c r="C374" s="98"/>
    </row>
    <row r="375" spans="2:3" ht="15" x14ac:dyDescent="0.2">
      <c r="B375" s="98"/>
      <c r="C375" s="98"/>
    </row>
    <row r="376" spans="2:3" ht="15" x14ac:dyDescent="0.2">
      <c r="B376" s="98"/>
      <c r="C376" s="98"/>
    </row>
    <row r="377" spans="2:3" ht="15" x14ac:dyDescent="0.2">
      <c r="B377" s="98"/>
      <c r="C377" s="98"/>
    </row>
    <row r="378" spans="2:3" ht="15" x14ac:dyDescent="0.2">
      <c r="B378" s="98"/>
      <c r="C378" s="98"/>
    </row>
    <row r="379" spans="2:3" ht="15" x14ac:dyDescent="0.2">
      <c r="B379" s="98"/>
      <c r="C379" s="98"/>
    </row>
    <row r="380" spans="2:3" ht="15" x14ac:dyDescent="0.2">
      <c r="B380" s="98"/>
      <c r="C380" s="98"/>
    </row>
    <row r="381" spans="2:3" ht="15" x14ac:dyDescent="0.2">
      <c r="B381" s="98"/>
      <c r="C381" s="98"/>
    </row>
    <row r="382" spans="2:3" ht="15" x14ac:dyDescent="0.2">
      <c r="B382" s="98"/>
      <c r="C382" s="98"/>
    </row>
    <row r="383" spans="2:3" ht="15" x14ac:dyDescent="0.2">
      <c r="B383" s="98"/>
      <c r="C383" s="98"/>
    </row>
    <row r="384" spans="2:3" ht="15" x14ac:dyDescent="0.2">
      <c r="B384" s="98"/>
      <c r="C384" s="98"/>
    </row>
    <row r="385" spans="2:3" ht="15" x14ac:dyDescent="0.2">
      <c r="B385" s="98"/>
      <c r="C385" s="98"/>
    </row>
    <row r="386" spans="2:3" ht="15" x14ac:dyDescent="0.2">
      <c r="B386" s="98"/>
      <c r="C386" s="98"/>
    </row>
    <row r="387" spans="2:3" ht="15" x14ac:dyDescent="0.2">
      <c r="B387" s="98"/>
      <c r="C387" s="98"/>
    </row>
    <row r="388" spans="2:3" ht="15" x14ac:dyDescent="0.2">
      <c r="B388" s="98"/>
      <c r="C388" s="98"/>
    </row>
    <row r="389" spans="2:3" ht="15" x14ac:dyDescent="0.2">
      <c r="B389" s="98"/>
      <c r="C389" s="98"/>
    </row>
    <row r="390" spans="2:3" ht="15" x14ac:dyDescent="0.2">
      <c r="B390" s="98"/>
      <c r="C390" s="98"/>
    </row>
    <row r="391" spans="2:3" ht="15" x14ac:dyDescent="0.2">
      <c r="B391" s="98"/>
      <c r="C391" s="98"/>
    </row>
    <row r="392" spans="2:3" ht="15" x14ac:dyDescent="0.2">
      <c r="B392" s="98"/>
      <c r="C392" s="98"/>
    </row>
    <row r="393" spans="2:3" ht="15" x14ac:dyDescent="0.2">
      <c r="B393" s="98"/>
      <c r="C393" s="98"/>
    </row>
    <row r="394" spans="2:3" ht="15" x14ac:dyDescent="0.2">
      <c r="B394" s="98"/>
      <c r="C394" s="98"/>
    </row>
    <row r="395" spans="2:3" ht="15" x14ac:dyDescent="0.2">
      <c r="B395" s="98"/>
      <c r="C395" s="98"/>
    </row>
    <row r="396" spans="2:3" ht="15" x14ac:dyDescent="0.2">
      <c r="B396" s="98"/>
      <c r="C396" s="98"/>
    </row>
    <row r="397" spans="2:3" ht="15" x14ac:dyDescent="0.2">
      <c r="B397" s="98"/>
      <c r="C397" s="98"/>
    </row>
    <row r="398" spans="2:3" ht="15" x14ac:dyDescent="0.2">
      <c r="B398" s="98"/>
      <c r="C398" s="98"/>
    </row>
    <row r="399" spans="2:3" ht="15" x14ac:dyDescent="0.2">
      <c r="B399" s="98"/>
      <c r="C399" s="98"/>
    </row>
    <row r="400" spans="2:3" ht="15" x14ac:dyDescent="0.2">
      <c r="B400" s="98"/>
      <c r="C400" s="98"/>
    </row>
    <row r="401" spans="2:3" ht="15" x14ac:dyDescent="0.2">
      <c r="B401" s="98"/>
      <c r="C401" s="98"/>
    </row>
    <row r="402" spans="2:3" ht="15" x14ac:dyDescent="0.2">
      <c r="B402" s="98"/>
      <c r="C402" s="98"/>
    </row>
    <row r="403" spans="2:3" ht="15" x14ac:dyDescent="0.2">
      <c r="B403" s="98"/>
      <c r="C403" s="98"/>
    </row>
    <row r="404" spans="2:3" ht="15" x14ac:dyDescent="0.2">
      <c r="B404" s="98"/>
      <c r="C404" s="98"/>
    </row>
    <row r="405" spans="2:3" ht="15" x14ac:dyDescent="0.2">
      <c r="B405" s="98"/>
      <c r="C405" s="98"/>
    </row>
    <row r="406" spans="2:3" ht="15" x14ac:dyDescent="0.2">
      <c r="B406" s="98"/>
      <c r="C406" s="98"/>
    </row>
    <row r="407" spans="2:3" ht="15" x14ac:dyDescent="0.2">
      <c r="B407" s="98"/>
      <c r="C407" s="98"/>
    </row>
    <row r="408" spans="2:3" ht="15" x14ac:dyDescent="0.2">
      <c r="B408" s="98"/>
      <c r="C408" s="98"/>
    </row>
    <row r="409" spans="2:3" ht="15" x14ac:dyDescent="0.2">
      <c r="B409" s="98"/>
      <c r="C409" s="98"/>
    </row>
    <row r="410" spans="2:3" ht="15" x14ac:dyDescent="0.2">
      <c r="B410" s="98"/>
      <c r="C410" s="98"/>
    </row>
    <row r="411" spans="2:3" ht="15" x14ac:dyDescent="0.2">
      <c r="B411" s="98"/>
      <c r="C411" s="98"/>
    </row>
    <row r="412" spans="2:3" ht="15" x14ac:dyDescent="0.2">
      <c r="B412" s="98"/>
      <c r="C412" s="98"/>
    </row>
    <row r="413" spans="2:3" ht="15" x14ac:dyDescent="0.2">
      <c r="B413" s="98"/>
      <c r="C413" s="98"/>
    </row>
    <row r="414" spans="2:3" ht="15" x14ac:dyDescent="0.2">
      <c r="B414" s="98"/>
      <c r="C414" s="98"/>
    </row>
    <row r="415" spans="2:3" ht="15" x14ac:dyDescent="0.2">
      <c r="B415" s="98"/>
      <c r="C415" s="98"/>
    </row>
    <row r="416" spans="2:3" ht="15" x14ac:dyDescent="0.2">
      <c r="B416" s="98"/>
      <c r="C416" s="98"/>
    </row>
    <row r="417" spans="2:3" ht="15" x14ac:dyDescent="0.2">
      <c r="B417" s="98"/>
      <c r="C417" s="98"/>
    </row>
    <row r="418" spans="2:3" ht="15" x14ac:dyDescent="0.2">
      <c r="B418" s="98"/>
      <c r="C418" s="98"/>
    </row>
    <row r="419" spans="2:3" ht="15" x14ac:dyDescent="0.2">
      <c r="B419" s="98"/>
      <c r="C419" s="98"/>
    </row>
    <row r="420" spans="2:3" ht="15" x14ac:dyDescent="0.2">
      <c r="B420" s="98"/>
      <c r="C420" s="98"/>
    </row>
    <row r="421" spans="2:3" ht="15" x14ac:dyDescent="0.2">
      <c r="B421" s="98"/>
      <c r="C421" s="98"/>
    </row>
    <row r="422" spans="2:3" ht="15" x14ac:dyDescent="0.2">
      <c r="B422" s="98"/>
      <c r="C422" s="98"/>
    </row>
    <row r="423" spans="2:3" ht="15" x14ac:dyDescent="0.2">
      <c r="B423" s="98"/>
      <c r="C423" s="98"/>
    </row>
    <row r="424" spans="2:3" ht="15" x14ac:dyDescent="0.2">
      <c r="B424" s="98"/>
      <c r="C424" s="98"/>
    </row>
    <row r="425" spans="2:3" ht="15" x14ac:dyDescent="0.2">
      <c r="B425" s="98"/>
      <c r="C425" s="98"/>
    </row>
    <row r="426" spans="2:3" ht="15" x14ac:dyDescent="0.2">
      <c r="B426" s="98"/>
      <c r="C426" s="98"/>
    </row>
    <row r="427" spans="2:3" ht="15" x14ac:dyDescent="0.2">
      <c r="B427" s="98"/>
      <c r="C427" s="98"/>
    </row>
    <row r="428" spans="2:3" ht="15" x14ac:dyDescent="0.2">
      <c r="B428" s="98"/>
      <c r="C428" s="98"/>
    </row>
    <row r="429" spans="2:3" ht="15" x14ac:dyDescent="0.2">
      <c r="B429" s="98"/>
      <c r="C429" s="98"/>
    </row>
    <row r="430" spans="2:3" ht="15" x14ac:dyDescent="0.2">
      <c r="B430" s="98"/>
      <c r="C430" s="98"/>
    </row>
    <row r="431" spans="2:3" ht="15" x14ac:dyDescent="0.2">
      <c r="B431" s="98"/>
      <c r="C431" s="98"/>
    </row>
    <row r="432" spans="2:3" ht="15" x14ac:dyDescent="0.2">
      <c r="B432" s="98"/>
      <c r="C432" s="98"/>
    </row>
    <row r="433" spans="2:3" ht="15" x14ac:dyDescent="0.2">
      <c r="B433" s="98"/>
      <c r="C433" s="98"/>
    </row>
    <row r="434" spans="2:3" ht="15" x14ac:dyDescent="0.2">
      <c r="B434" s="98"/>
      <c r="C434" s="98"/>
    </row>
    <row r="435" spans="2:3" ht="15" x14ac:dyDescent="0.2">
      <c r="B435" s="98"/>
      <c r="C435" s="98"/>
    </row>
    <row r="436" spans="2:3" ht="15" x14ac:dyDescent="0.2">
      <c r="B436" s="98"/>
      <c r="C436" s="98"/>
    </row>
    <row r="437" spans="2:3" ht="15" x14ac:dyDescent="0.2">
      <c r="B437" s="98"/>
      <c r="C437" s="98"/>
    </row>
    <row r="438" spans="2:3" ht="15" x14ac:dyDescent="0.2">
      <c r="B438" s="98"/>
      <c r="C438" s="98"/>
    </row>
    <row r="439" spans="2:3" ht="15" x14ac:dyDescent="0.2">
      <c r="B439" s="98"/>
      <c r="C439" s="98"/>
    </row>
    <row r="440" spans="2:3" ht="15" x14ac:dyDescent="0.2">
      <c r="B440" s="98"/>
      <c r="C440" s="98"/>
    </row>
    <row r="441" spans="2:3" ht="15" x14ac:dyDescent="0.2">
      <c r="B441" s="98"/>
      <c r="C441" s="98"/>
    </row>
    <row r="442" spans="2:3" ht="15" x14ac:dyDescent="0.2">
      <c r="B442" s="98"/>
      <c r="C442" s="98"/>
    </row>
    <row r="443" spans="2:3" ht="15" x14ac:dyDescent="0.2">
      <c r="B443" s="98"/>
      <c r="C443" s="98"/>
    </row>
    <row r="444" spans="2:3" ht="15" x14ac:dyDescent="0.2">
      <c r="B444" s="98"/>
      <c r="C444" s="98"/>
    </row>
    <row r="445" spans="2:3" ht="15" x14ac:dyDescent="0.2">
      <c r="B445" s="98"/>
      <c r="C445" s="98"/>
    </row>
    <row r="446" spans="2:3" ht="15" x14ac:dyDescent="0.2">
      <c r="B446" s="98"/>
      <c r="C446" s="98"/>
    </row>
    <row r="447" spans="2:3" ht="15" x14ac:dyDescent="0.2">
      <c r="B447" s="98"/>
      <c r="C447" s="98"/>
    </row>
    <row r="448" spans="2:3" ht="15" x14ac:dyDescent="0.2">
      <c r="B448" s="98"/>
      <c r="C448" s="98"/>
    </row>
    <row r="449" spans="2:3" ht="15" x14ac:dyDescent="0.2">
      <c r="B449" s="98"/>
      <c r="C449" s="98"/>
    </row>
    <row r="450" spans="2:3" ht="15" x14ac:dyDescent="0.2">
      <c r="B450" s="98"/>
      <c r="C450" s="98"/>
    </row>
    <row r="451" spans="2:3" ht="15" x14ac:dyDescent="0.2">
      <c r="B451" s="98"/>
      <c r="C451" s="98"/>
    </row>
    <row r="452" spans="2:3" ht="15" x14ac:dyDescent="0.2">
      <c r="B452" s="98"/>
      <c r="C452" s="98"/>
    </row>
    <row r="453" spans="2:3" ht="15" x14ac:dyDescent="0.2">
      <c r="B453" s="98"/>
      <c r="C453" s="98"/>
    </row>
    <row r="454" spans="2:3" ht="15" x14ac:dyDescent="0.2">
      <c r="B454" s="98"/>
      <c r="C454" s="98"/>
    </row>
    <row r="455" spans="2:3" ht="15" x14ac:dyDescent="0.2">
      <c r="B455" s="98"/>
      <c r="C455" s="98"/>
    </row>
    <row r="456" spans="2:3" ht="15" x14ac:dyDescent="0.2">
      <c r="B456" s="98"/>
      <c r="C456" s="98"/>
    </row>
    <row r="457" spans="2:3" ht="15" x14ac:dyDescent="0.2">
      <c r="B457" s="98"/>
      <c r="C457" s="98"/>
    </row>
    <row r="458" spans="2:3" ht="15" x14ac:dyDescent="0.2">
      <c r="B458" s="98"/>
      <c r="C458" s="98"/>
    </row>
    <row r="459" spans="2:3" ht="15" x14ac:dyDescent="0.2">
      <c r="B459" s="98"/>
      <c r="C459" s="98"/>
    </row>
    <row r="460" spans="2:3" ht="15" x14ac:dyDescent="0.2">
      <c r="B460" s="98"/>
      <c r="C460" s="98"/>
    </row>
    <row r="461" spans="2:3" ht="15" x14ac:dyDescent="0.2">
      <c r="B461" s="98"/>
      <c r="C461" s="98"/>
    </row>
    <row r="462" spans="2:3" ht="15" x14ac:dyDescent="0.2">
      <c r="B462" s="98"/>
      <c r="C462" s="98"/>
    </row>
    <row r="463" spans="2:3" ht="15" x14ac:dyDescent="0.2">
      <c r="B463" s="98"/>
      <c r="C463" s="98"/>
    </row>
    <row r="464" spans="2:3" ht="15" x14ac:dyDescent="0.2">
      <c r="B464" s="98"/>
      <c r="C464" s="98"/>
    </row>
    <row r="465" spans="2:3" ht="15" x14ac:dyDescent="0.2">
      <c r="B465" s="98"/>
      <c r="C465" s="98"/>
    </row>
    <row r="466" spans="2:3" ht="15" x14ac:dyDescent="0.2">
      <c r="B466" s="98"/>
      <c r="C466" s="98"/>
    </row>
    <row r="467" spans="2:3" ht="15" x14ac:dyDescent="0.2">
      <c r="B467" s="98"/>
      <c r="C467" s="98"/>
    </row>
    <row r="468" spans="2:3" ht="15" x14ac:dyDescent="0.2">
      <c r="B468" s="98"/>
      <c r="C468" s="98"/>
    </row>
    <row r="469" spans="2:3" ht="15" x14ac:dyDescent="0.2">
      <c r="B469" s="98"/>
      <c r="C469" s="98"/>
    </row>
    <row r="470" spans="2:3" ht="15" x14ac:dyDescent="0.2">
      <c r="B470" s="98"/>
      <c r="C470" s="98"/>
    </row>
    <row r="471" spans="2:3" ht="15" x14ac:dyDescent="0.2">
      <c r="B471" s="98"/>
      <c r="C471" s="98"/>
    </row>
    <row r="472" spans="2:3" ht="15" x14ac:dyDescent="0.2">
      <c r="B472" s="98"/>
      <c r="C472" s="98"/>
    </row>
    <row r="473" spans="2:3" ht="15" x14ac:dyDescent="0.2">
      <c r="B473" s="98"/>
      <c r="C473" s="98"/>
    </row>
    <row r="474" spans="2:3" ht="15" x14ac:dyDescent="0.2">
      <c r="B474" s="98"/>
      <c r="C474" s="98"/>
    </row>
    <row r="475" spans="2:3" ht="15" x14ac:dyDescent="0.2">
      <c r="B475" s="98"/>
      <c r="C475" s="98"/>
    </row>
    <row r="476" spans="2:3" ht="15" x14ac:dyDescent="0.2">
      <c r="B476" s="98"/>
      <c r="C476" s="98"/>
    </row>
    <row r="477" spans="2:3" ht="15" x14ac:dyDescent="0.2">
      <c r="B477" s="98"/>
      <c r="C477" s="98"/>
    </row>
    <row r="478" spans="2:3" ht="15" x14ac:dyDescent="0.2">
      <c r="B478" s="98"/>
      <c r="C478" s="98"/>
    </row>
    <row r="479" spans="2:3" ht="15" x14ac:dyDescent="0.2">
      <c r="B479" s="98"/>
      <c r="C479" s="98"/>
    </row>
    <row r="480" spans="2:3" ht="15" x14ac:dyDescent="0.2">
      <c r="B480" s="98"/>
      <c r="C480" s="98"/>
    </row>
    <row r="481" spans="2:3" ht="15" x14ac:dyDescent="0.2">
      <c r="B481" s="98"/>
      <c r="C481" s="98"/>
    </row>
    <row r="482" spans="2:3" ht="15" x14ac:dyDescent="0.2">
      <c r="B482" s="98"/>
      <c r="C482" s="98"/>
    </row>
    <row r="483" spans="2:3" ht="15" x14ac:dyDescent="0.2">
      <c r="B483" s="98"/>
      <c r="C483" s="98"/>
    </row>
    <row r="484" spans="2:3" ht="15" x14ac:dyDescent="0.2">
      <c r="B484" s="98"/>
      <c r="C484" s="98"/>
    </row>
    <row r="485" spans="2:3" ht="15" x14ac:dyDescent="0.2">
      <c r="B485" s="98"/>
      <c r="C485" s="98"/>
    </row>
    <row r="486" spans="2:3" ht="15" x14ac:dyDescent="0.2">
      <c r="B486" s="98"/>
      <c r="C486" s="98"/>
    </row>
    <row r="487" spans="2:3" ht="15" x14ac:dyDescent="0.2">
      <c r="B487" s="98"/>
      <c r="C487" s="98"/>
    </row>
    <row r="488" spans="2:3" ht="15" x14ac:dyDescent="0.2">
      <c r="B488" s="98"/>
      <c r="C488" s="98"/>
    </row>
    <row r="489" spans="2:3" ht="15" x14ac:dyDescent="0.2">
      <c r="B489" s="98"/>
      <c r="C489" s="98"/>
    </row>
    <row r="490" spans="2:3" ht="15" x14ac:dyDescent="0.2">
      <c r="B490" s="98"/>
      <c r="C490" s="98"/>
    </row>
    <row r="491" spans="2:3" ht="15" x14ac:dyDescent="0.2">
      <c r="B491" s="98"/>
      <c r="C491" s="98"/>
    </row>
    <row r="492" spans="2:3" ht="15" x14ac:dyDescent="0.2">
      <c r="B492" s="98"/>
      <c r="C492" s="98"/>
    </row>
    <row r="493" spans="2:3" ht="15" x14ac:dyDescent="0.2">
      <c r="B493" s="98"/>
      <c r="C493" s="98"/>
    </row>
    <row r="494" spans="2:3" ht="15" x14ac:dyDescent="0.2">
      <c r="B494" s="98"/>
      <c r="C494" s="98"/>
    </row>
    <row r="495" spans="2:3" ht="15" x14ac:dyDescent="0.2">
      <c r="B495" s="98"/>
      <c r="C495" s="98"/>
    </row>
    <row r="496" spans="2:3" ht="15" x14ac:dyDescent="0.2">
      <c r="B496" s="98"/>
      <c r="C496" s="98"/>
    </row>
    <row r="497" spans="2:3" ht="15" x14ac:dyDescent="0.2">
      <c r="B497" s="98"/>
      <c r="C497" s="98"/>
    </row>
    <row r="498" spans="2:3" ht="15" x14ac:dyDescent="0.2">
      <c r="B498" s="98"/>
      <c r="C498" s="98"/>
    </row>
    <row r="499" spans="2:3" ht="15" x14ac:dyDescent="0.2">
      <c r="B499" s="98"/>
      <c r="C499" s="98"/>
    </row>
    <row r="500" spans="2:3" ht="15" x14ac:dyDescent="0.2">
      <c r="B500" s="98"/>
      <c r="C500" s="98"/>
    </row>
    <row r="501" spans="2:3" ht="15" x14ac:dyDescent="0.2">
      <c r="B501" s="98"/>
      <c r="C501" s="98"/>
    </row>
    <row r="502" spans="2:3" ht="15" x14ac:dyDescent="0.2">
      <c r="B502" s="98"/>
      <c r="C502" s="98"/>
    </row>
    <row r="503" spans="2:3" ht="15" x14ac:dyDescent="0.2">
      <c r="B503" s="98"/>
      <c r="C503" s="98"/>
    </row>
    <row r="504" spans="2:3" ht="15" x14ac:dyDescent="0.2">
      <c r="B504" s="98"/>
      <c r="C504" s="98"/>
    </row>
    <row r="505" spans="2:3" ht="15" x14ac:dyDescent="0.2">
      <c r="B505" s="98"/>
      <c r="C505" s="98"/>
    </row>
    <row r="506" spans="2:3" ht="15" x14ac:dyDescent="0.2">
      <c r="B506" s="98"/>
      <c r="C506" s="98"/>
    </row>
    <row r="507" spans="2:3" ht="15" x14ac:dyDescent="0.2">
      <c r="B507" s="98"/>
      <c r="C507" s="98"/>
    </row>
    <row r="508" spans="2:3" ht="15" x14ac:dyDescent="0.2">
      <c r="B508" s="98"/>
      <c r="C508" s="98"/>
    </row>
    <row r="509" spans="2:3" ht="15" x14ac:dyDescent="0.2">
      <c r="B509" s="98"/>
      <c r="C509" s="98"/>
    </row>
    <row r="510" spans="2:3" ht="15" x14ac:dyDescent="0.2">
      <c r="B510" s="98"/>
      <c r="C510" s="98"/>
    </row>
    <row r="511" spans="2:3" ht="15" x14ac:dyDescent="0.2">
      <c r="B511" s="98"/>
      <c r="C511" s="98"/>
    </row>
    <row r="512" spans="2:3" ht="15" x14ac:dyDescent="0.2">
      <c r="B512" s="98"/>
      <c r="C512" s="98"/>
    </row>
    <row r="513" spans="2:3" ht="15" x14ac:dyDescent="0.2">
      <c r="B513" s="98"/>
      <c r="C513" s="98"/>
    </row>
    <row r="514" spans="2:3" ht="15" x14ac:dyDescent="0.2">
      <c r="B514" s="98"/>
      <c r="C514" s="98"/>
    </row>
    <row r="515" spans="2:3" ht="15" x14ac:dyDescent="0.2">
      <c r="B515" s="98"/>
      <c r="C515" s="98"/>
    </row>
    <row r="516" spans="2:3" ht="15" x14ac:dyDescent="0.2">
      <c r="B516" s="98"/>
      <c r="C516" s="98"/>
    </row>
    <row r="517" spans="2:3" ht="15" x14ac:dyDescent="0.2">
      <c r="B517" s="98"/>
      <c r="C517" s="98"/>
    </row>
    <row r="518" spans="2:3" ht="15" x14ac:dyDescent="0.2">
      <c r="B518" s="98"/>
      <c r="C518" s="98"/>
    </row>
    <row r="519" spans="2:3" ht="15" x14ac:dyDescent="0.2">
      <c r="B519" s="98"/>
      <c r="C519" s="98"/>
    </row>
    <row r="520" spans="2:3" ht="15" x14ac:dyDescent="0.2">
      <c r="B520" s="98"/>
      <c r="C520" s="98"/>
    </row>
    <row r="521" spans="2:3" ht="15" x14ac:dyDescent="0.2">
      <c r="B521" s="98"/>
      <c r="C521" s="98"/>
    </row>
    <row r="522" spans="2:3" ht="15" x14ac:dyDescent="0.2">
      <c r="B522" s="98"/>
      <c r="C522" s="98"/>
    </row>
    <row r="523" spans="2:3" ht="15" x14ac:dyDescent="0.2">
      <c r="B523" s="98"/>
      <c r="C523" s="98"/>
    </row>
    <row r="524" spans="2:3" ht="15" x14ac:dyDescent="0.2">
      <c r="B524" s="98"/>
      <c r="C524" s="98"/>
    </row>
    <row r="525" spans="2:3" ht="15" x14ac:dyDescent="0.2">
      <c r="B525" s="98"/>
      <c r="C525" s="98"/>
    </row>
    <row r="526" spans="2:3" ht="15" x14ac:dyDescent="0.2">
      <c r="B526" s="98"/>
      <c r="C526" s="98"/>
    </row>
    <row r="527" spans="2:3" ht="15" x14ac:dyDescent="0.2">
      <c r="B527" s="98"/>
      <c r="C527" s="98"/>
    </row>
    <row r="528" spans="2:3" ht="15" x14ac:dyDescent="0.2">
      <c r="B528" s="98"/>
      <c r="C528" s="98"/>
    </row>
    <row r="529" spans="2:3" ht="15" x14ac:dyDescent="0.2">
      <c r="B529" s="98"/>
      <c r="C529" s="98"/>
    </row>
    <row r="530" spans="2:3" ht="15" x14ac:dyDescent="0.2">
      <c r="B530" s="98"/>
      <c r="C530" s="98"/>
    </row>
    <row r="531" spans="2:3" ht="15" x14ac:dyDescent="0.2">
      <c r="B531" s="98"/>
      <c r="C531" s="98"/>
    </row>
    <row r="532" spans="2:3" ht="15" x14ac:dyDescent="0.2">
      <c r="B532" s="98"/>
      <c r="C532" s="98"/>
    </row>
    <row r="533" spans="2:3" ht="15" x14ac:dyDescent="0.2">
      <c r="B533" s="98"/>
      <c r="C533" s="98"/>
    </row>
    <row r="534" spans="2:3" ht="15" x14ac:dyDescent="0.2">
      <c r="B534" s="98"/>
      <c r="C534" s="98"/>
    </row>
    <row r="535" spans="2:3" ht="15" x14ac:dyDescent="0.2">
      <c r="B535" s="98"/>
      <c r="C535" s="98"/>
    </row>
    <row r="536" spans="2:3" ht="15" x14ac:dyDescent="0.2">
      <c r="B536" s="98"/>
      <c r="C536" s="98"/>
    </row>
    <row r="537" spans="2:3" ht="15" x14ac:dyDescent="0.2">
      <c r="B537" s="98"/>
      <c r="C537" s="98"/>
    </row>
    <row r="538" spans="2:3" ht="15" x14ac:dyDescent="0.2">
      <c r="B538" s="98"/>
      <c r="C538" s="98"/>
    </row>
    <row r="539" spans="2:3" ht="15" x14ac:dyDescent="0.2">
      <c r="B539" s="98"/>
      <c r="C539" s="98"/>
    </row>
    <row r="540" spans="2:3" ht="15" x14ac:dyDescent="0.2">
      <c r="B540" s="98"/>
      <c r="C540" s="98"/>
    </row>
    <row r="541" spans="2:3" ht="15" x14ac:dyDescent="0.2">
      <c r="B541" s="98"/>
      <c r="C541" s="98"/>
    </row>
    <row r="542" spans="2:3" ht="15" x14ac:dyDescent="0.2">
      <c r="B542" s="98"/>
      <c r="C542" s="98"/>
    </row>
    <row r="543" spans="2:3" ht="15" x14ac:dyDescent="0.2">
      <c r="B543" s="98"/>
      <c r="C543" s="98"/>
    </row>
    <row r="544" spans="2:3" ht="15" x14ac:dyDescent="0.2">
      <c r="B544" s="98"/>
      <c r="C544" s="98"/>
    </row>
    <row r="545" spans="2:3" ht="15" x14ac:dyDescent="0.2">
      <c r="B545" s="98"/>
      <c r="C545" s="98"/>
    </row>
    <row r="546" spans="2:3" ht="15" x14ac:dyDescent="0.2">
      <c r="B546" s="98"/>
      <c r="C546" s="98"/>
    </row>
    <row r="547" spans="2:3" ht="15" x14ac:dyDescent="0.2">
      <c r="B547" s="98"/>
      <c r="C547" s="98"/>
    </row>
    <row r="548" spans="2:3" ht="15" x14ac:dyDescent="0.2">
      <c r="B548" s="98"/>
      <c r="C548" s="98"/>
    </row>
    <row r="549" spans="2:3" ht="15" x14ac:dyDescent="0.2">
      <c r="B549" s="98"/>
      <c r="C549" s="98"/>
    </row>
    <row r="550" spans="2:3" ht="15" x14ac:dyDescent="0.2">
      <c r="B550" s="98"/>
      <c r="C550" s="98"/>
    </row>
    <row r="551" spans="2:3" ht="15" x14ac:dyDescent="0.2">
      <c r="B551" s="98"/>
      <c r="C551" s="98"/>
    </row>
    <row r="552" spans="2:3" ht="15" x14ac:dyDescent="0.2">
      <c r="B552" s="98"/>
      <c r="C552" s="98"/>
    </row>
    <row r="553" spans="2:3" ht="15" x14ac:dyDescent="0.2">
      <c r="B553" s="98"/>
      <c r="C553" s="98"/>
    </row>
    <row r="554" spans="2:3" ht="15" x14ac:dyDescent="0.2">
      <c r="B554" s="98"/>
      <c r="C554" s="98"/>
    </row>
    <row r="555" spans="2:3" ht="15" x14ac:dyDescent="0.2">
      <c r="B555" s="98"/>
      <c r="C555" s="98"/>
    </row>
    <row r="556" spans="2:3" ht="15" x14ac:dyDescent="0.2">
      <c r="B556" s="98"/>
      <c r="C556" s="98"/>
    </row>
    <row r="557" spans="2:3" ht="15" x14ac:dyDescent="0.2">
      <c r="B557" s="98"/>
      <c r="C557" s="98"/>
    </row>
    <row r="558" spans="2:3" ht="15" x14ac:dyDescent="0.2">
      <c r="B558" s="98"/>
      <c r="C558" s="98"/>
    </row>
    <row r="559" spans="2:3" ht="15" x14ac:dyDescent="0.2">
      <c r="B559" s="98"/>
      <c r="C559" s="98"/>
    </row>
    <row r="560" spans="2:3" ht="15" x14ac:dyDescent="0.2">
      <c r="B560" s="98"/>
      <c r="C560" s="98"/>
    </row>
    <row r="561" spans="2:3" ht="15" x14ac:dyDescent="0.2">
      <c r="B561" s="98"/>
      <c r="C561" s="98"/>
    </row>
    <row r="562" spans="2:3" ht="15" x14ac:dyDescent="0.2">
      <c r="B562" s="98"/>
      <c r="C562" s="98"/>
    </row>
    <row r="563" spans="2:3" ht="15" x14ac:dyDescent="0.2">
      <c r="B563" s="98"/>
      <c r="C563" s="98"/>
    </row>
    <row r="564" spans="2:3" ht="15" x14ac:dyDescent="0.2">
      <c r="B564" s="98"/>
      <c r="C564" s="98"/>
    </row>
    <row r="565" spans="2:3" ht="15" x14ac:dyDescent="0.2">
      <c r="B565" s="98"/>
      <c r="C565" s="98"/>
    </row>
    <row r="566" spans="2:3" ht="15" x14ac:dyDescent="0.2">
      <c r="B566" s="98"/>
      <c r="C566" s="98"/>
    </row>
    <row r="567" spans="2:3" ht="15" x14ac:dyDescent="0.2">
      <c r="B567" s="98"/>
      <c r="C567" s="98"/>
    </row>
    <row r="568" spans="2:3" ht="15" x14ac:dyDescent="0.2">
      <c r="B568" s="98"/>
      <c r="C568" s="98"/>
    </row>
    <row r="569" spans="2:3" ht="15" x14ac:dyDescent="0.2">
      <c r="B569" s="98"/>
      <c r="C569" s="98"/>
    </row>
    <row r="570" spans="2:3" ht="15" x14ac:dyDescent="0.2">
      <c r="B570" s="98"/>
      <c r="C570" s="98"/>
    </row>
    <row r="571" spans="2:3" ht="15" x14ac:dyDescent="0.2">
      <c r="B571" s="98"/>
      <c r="C571" s="98"/>
    </row>
    <row r="572" spans="2:3" ht="15" x14ac:dyDescent="0.2">
      <c r="B572" s="98"/>
      <c r="C572" s="98"/>
    </row>
    <row r="573" spans="2:3" ht="15" x14ac:dyDescent="0.2">
      <c r="B573" s="98"/>
      <c r="C573" s="98"/>
    </row>
    <row r="574" spans="2:3" ht="15" x14ac:dyDescent="0.2">
      <c r="B574" s="98"/>
      <c r="C574" s="98"/>
    </row>
    <row r="575" spans="2:3" ht="15" x14ac:dyDescent="0.2">
      <c r="B575" s="98"/>
      <c r="C575" s="98"/>
    </row>
    <row r="576" spans="2:3" ht="15" x14ac:dyDescent="0.2">
      <c r="B576" s="98"/>
      <c r="C576" s="98"/>
    </row>
    <row r="577" spans="2:3" ht="15" x14ac:dyDescent="0.2">
      <c r="B577" s="98"/>
      <c r="C577" s="98"/>
    </row>
    <row r="578" spans="2:3" ht="15" x14ac:dyDescent="0.2">
      <c r="B578" s="98"/>
      <c r="C578" s="98"/>
    </row>
    <row r="579" spans="2:3" ht="15" x14ac:dyDescent="0.2">
      <c r="B579" s="98"/>
      <c r="C579" s="98"/>
    </row>
    <row r="580" spans="2:3" ht="15" x14ac:dyDescent="0.2">
      <c r="B580" s="98"/>
      <c r="C580" s="98"/>
    </row>
    <row r="581" spans="2:3" ht="15" x14ac:dyDescent="0.2">
      <c r="B581" s="98"/>
      <c r="C581" s="98"/>
    </row>
    <row r="582" spans="2:3" ht="15" x14ac:dyDescent="0.2">
      <c r="B582" s="98"/>
      <c r="C582" s="98"/>
    </row>
    <row r="583" spans="2:3" ht="15" x14ac:dyDescent="0.2">
      <c r="B583" s="98"/>
      <c r="C583" s="98"/>
    </row>
    <row r="584" spans="2:3" ht="15" x14ac:dyDescent="0.2">
      <c r="B584" s="98"/>
      <c r="C584" s="98"/>
    </row>
    <row r="585" spans="2:3" ht="15" x14ac:dyDescent="0.2">
      <c r="B585" s="98"/>
      <c r="C585" s="98"/>
    </row>
    <row r="586" spans="2:3" ht="15" x14ac:dyDescent="0.2">
      <c r="B586" s="98"/>
      <c r="C586" s="98"/>
    </row>
    <row r="587" spans="2:3" ht="15" x14ac:dyDescent="0.2">
      <c r="B587" s="98"/>
      <c r="C587" s="98"/>
    </row>
    <row r="588" spans="2:3" ht="15" x14ac:dyDescent="0.2">
      <c r="B588" s="98"/>
      <c r="C588" s="98"/>
    </row>
    <row r="589" spans="2:3" ht="15" x14ac:dyDescent="0.2">
      <c r="B589" s="98"/>
      <c r="C589" s="98"/>
    </row>
    <row r="590" spans="2:3" ht="15" x14ac:dyDescent="0.2">
      <c r="B590" s="98"/>
      <c r="C590" s="98"/>
    </row>
    <row r="591" spans="2:3" ht="15" x14ac:dyDescent="0.2">
      <c r="B591" s="98"/>
      <c r="C591" s="98"/>
    </row>
    <row r="592" spans="2:3" ht="15" x14ac:dyDescent="0.2">
      <c r="B592" s="98"/>
      <c r="C592" s="98"/>
    </row>
    <row r="593" spans="2:3" ht="15" x14ac:dyDescent="0.2">
      <c r="B593" s="98"/>
      <c r="C593" s="98"/>
    </row>
    <row r="594" spans="2:3" ht="15" x14ac:dyDescent="0.2">
      <c r="B594" s="98"/>
      <c r="C594" s="98"/>
    </row>
    <row r="595" spans="2:3" ht="15" x14ac:dyDescent="0.2">
      <c r="B595" s="98"/>
      <c r="C595" s="98"/>
    </row>
    <row r="596" spans="2:3" ht="15" x14ac:dyDescent="0.2">
      <c r="B596" s="98"/>
      <c r="C596" s="98"/>
    </row>
    <row r="597" spans="2:3" ht="15" x14ac:dyDescent="0.2">
      <c r="B597" s="98"/>
      <c r="C597" s="98"/>
    </row>
    <row r="598" spans="2:3" ht="15" x14ac:dyDescent="0.2">
      <c r="B598" s="98"/>
      <c r="C598" s="98"/>
    </row>
    <row r="599" spans="2:3" ht="15" x14ac:dyDescent="0.2">
      <c r="B599" s="98"/>
      <c r="C599" s="98"/>
    </row>
    <row r="600" spans="2:3" ht="15" x14ac:dyDescent="0.2">
      <c r="B600" s="98"/>
      <c r="C600" s="98"/>
    </row>
    <row r="601" spans="2:3" ht="15" x14ac:dyDescent="0.2">
      <c r="B601" s="98"/>
      <c r="C601" s="98"/>
    </row>
    <row r="602" spans="2:3" ht="15" x14ac:dyDescent="0.2">
      <c r="B602" s="98"/>
      <c r="C602" s="98"/>
    </row>
    <row r="603" spans="2:3" ht="15" x14ac:dyDescent="0.2">
      <c r="B603" s="98"/>
      <c r="C603" s="98"/>
    </row>
    <row r="604" spans="2:3" ht="15" x14ac:dyDescent="0.2">
      <c r="B604" s="98"/>
      <c r="C604" s="98"/>
    </row>
    <row r="605" spans="2:3" ht="15" x14ac:dyDescent="0.2">
      <c r="B605" s="98"/>
      <c r="C605" s="98"/>
    </row>
    <row r="606" spans="2:3" ht="15" x14ac:dyDescent="0.2">
      <c r="B606" s="98"/>
      <c r="C606" s="98"/>
    </row>
    <row r="607" spans="2:3" ht="15" x14ac:dyDescent="0.2">
      <c r="B607" s="98"/>
      <c r="C607" s="98"/>
    </row>
    <row r="608" spans="2:3" ht="15" x14ac:dyDescent="0.2">
      <c r="B608" s="98"/>
      <c r="C608" s="98"/>
    </row>
    <row r="609" spans="2:3" ht="15" x14ac:dyDescent="0.2">
      <c r="B609" s="98"/>
      <c r="C609" s="98"/>
    </row>
    <row r="610" spans="2:3" ht="15" x14ac:dyDescent="0.2">
      <c r="B610" s="98"/>
      <c r="C610" s="98"/>
    </row>
    <row r="611" spans="2:3" ht="15" x14ac:dyDescent="0.2">
      <c r="B611" s="98"/>
      <c r="C611" s="98"/>
    </row>
    <row r="612" spans="2:3" ht="15" x14ac:dyDescent="0.2">
      <c r="B612" s="98"/>
      <c r="C612" s="98"/>
    </row>
    <row r="613" spans="2:3" ht="15" x14ac:dyDescent="0.2">
      <c r="B613" s="98"/>
      <c r="C613" s="98"/>
    </row>
    <row r="614" spans="2:3" ht="15" x14ac:dyDescent="0.2">
      <c r="B614" s="98"/>
      <c r="C614" s="98"/>
    </row>
    <row r="615" spans="2:3" ht="15" x14ac:dyDescent="0.2">
      <c r="B615" s="98"/>
      <c r="C615" s="98"/>
    </row>
    <row r="616" spans="2:3" ht="15" x14ac:dyDescent="0.2">
      <c r="B616" s="98"/>
      <c r="C616" s="98"/>
    </row>
    <row r="617" spans="2:3" ht="15" x14ac:dyDescent="0.2">
      <c r="B617" s="98"/>
      <c r="C617" s="98"/>
    </row>
    <row r="618" spans="2:3" ht="15" x14ac:dyDescent="0.2">
      <c r="B618" s="98"/>
      <c r="C618" s="98"/>
    </row>
    <row r="619" spans="2:3" ht="15" x14ac:dyDescent="0.2">
      <c r="B619" s="98"/>
      <c r="C619" s="98"/>
    </row>
    <row r="620" spans="2:3" ht="15" x14ac:dyDescent="0.2">
      <c r="B620" s="98"/>
      <c r="C620" s="98"/>
    </row>
    <row r="621" spans="2:3" ht="15" x14ac:dyDescent="0.2">
      <c r="B621" s="98"/>
      <c r="C621" s="98"/>
    </row>
    <row r="622" spans="2:3" ht="15" x14ac:dyDescent="0.2">
      <c r="B622" s="98"/>
      <c r="C622" s="98"/>
    </row>
    <row r="623" spans="2:3" ht="15" x14ac:dyDescent="0.2">
      <c r="B623" s="98"/>
      <c r="C623" s="98"/>
    </row>
    <row r="624" spans="2:3" ht="15" x14ac:dyDescent="0.2">
      <c r="B624" s="98"/>
      <c r="C624" s="98"/>
    </row>
    <row r="625" spans="2:3" ht="15" x14ac:dyDescent="0.2">
      <c r="B625" s="98"/>
      <c r="C625" s="98"/>
    </row>
    <row r="626" spans="2:3" ht="15" x14ac:dyDescent="0.2">
      <c r="B626" s="98"/>
      <c r="C626" s="98"/>
    </row>
    <row r="627" spans="2:3" ht="15" x14ac:dyDescent="0.2">
      <c r="B627" s="98"/>
      <c r="C627" s="98"/>
    </row>
    <row r="628" spans="2:3" ht="15" x14ac:dyDescent="0.2">
      <c r="B628" s="98"/>
      <c r="C628" s="98"/>
    </row>
    <row r="629" spans="2:3" ht="15" x14ac:dyDescent="0.2">
      <c r="B629" s="98"/>
      <c r="C629" s="98"/>
    </row>
    <row r="630" spans="2:3" ht="15" x14ac:dyDescent="0.2">
      <c r="B630" s="98"/>
      <c r="C630" s="98"/>
    </row>
    <row r="631" spans="2:3" ht="15" x14ac:dyDescent="0.2">
      <c r="B631" s="98"/>
      <c r="C631" s="98"/>
    </row>
    <row r="632" spans="2:3" ht="15" x14ac:dyDescent="0.2">
      <c r="B632" s="98"/>
      <c r="C632" s="98"/>
    </row>
    <row r="633" spans="2:3" ht="15" x14ac:dyDescent="0.2">
      <c r="B633" s="98"/>
      <c r="C633" s="98"/>
    </row>
    <row r="634" spans="2:3" ht="15" x14ac:dyDescent="0.2">
      <c r="B634" s="98"/>
      <c r="C634" s="98"/>
    </row>
    <row r="635" spans="2:3" ht="15" x14ac:dyDescent="0.2">
      <c r="B635" s="98"/>
      <c r="C635" s="98"/>
    </row>
    <row r="636" spans="2:3" ht="15" x14ac:dyDescent="0.2">
      <c r="B636" s="98"/>
      <c r="C636" s="98"/>
    </row>
    <row r="637" spans="2:3" ht="15" x14ac:dyDescent="0.2">
      <c r="B637" s="98"/>
      <c r="C637" s="98"/>
    </row>
    <row r="638" spans="2:3" ht="15" x14ac:dyDescent="0.2">
      <c r="B638" s="98"/>
      <c r="C638" s="98"/>
    </row>
    <row r="639" spans="2:3" ht="15" x14ac:dyDescent="0.2">
      <c r="B639" s="98"/>
      <c r="C639" s="98"/>
    </row>
    <row r="640" spans="2:3" ht="15" x14ac:dyDescent="0.2">
      <c r="B640" s="98"/>
      <c r="C640" s="98"/>
    </row>
    <row r="641" spans="2:3" ht="15" x14ac:dyDescent="0.2">
      <c r="B641" s="98"/>
      <c r="C641" s="98"/>
    </row>
    <row r="642" spans="2:3" ht="15" x14ac:dyDescent="0.2">
      <c r="B642" s="98"/>
      <c r="C642" s="98"/>
    </row>
    <row r="643" spans="2:3" ht="15" x14ac:dyDescent="0.2">
      <c r="B643" s="98"/>
      <c r="C643" s="98"/>
    </row>
    <row r="644" spans="2:3" ht="15" x14ac:dyDescent="0.2">
      <c r="B644" s="98"/>
      <c r="C644" s="98"/>
    </row>
    <row r="645" spans="2:3" ht="15" x14ac:dyDescent="0.2">
      <c r="B645" s="98"/>
      <c r="C645" s="98"/>
    </row>
    <row r="646" spans="2:3" ht="15" x14ac:dyDescent="0.2">
      <c r="B646" s="98"/>
      <c r="C646" s="98"/>
    </row>
    <row r="647" spans="2:3" ht="15" x14ac:dyDescent="0.2">
      <c r="B647" s="98"/>
      <c r="C647" s="98"/>
    </row>
    <row r="648" spans="2:3" ht="15" x14ac:dyDescent="0.2">
      <c r="B648" s="98"/>
      <c r="C648" s="98"/>
    </row>
    <row r="649" spans="2:3" ht="15" x14ac:dyDescent="0.2">
      <c r="B649" s="98"/>
      <c r="C649" s="98"/>
    </row>
    <row r="650" spans="2:3" ht="15" x14ac:dyDescent="0.2">
      <c r="B650" s="98"/>
      <c r="C650" s="98"/>
    </row>
    <row r="651" spans="2:3" ht="15" x14ac:dyDescent="0.2">
      <c r="B651" s="98"/>
      <c r="C651" s="98"/>
    </row>
    <row r="652" spans="2:3" ht="15" x14ac:dyDescent="0.2">
      <c r="B652" s="98"/>
      <c r="C652" s="98"/>
    </row>
    <row r="653" spans="2:3" ht="15" x14ac:dyDescent="0.2">
      <c r="B653" s="98"/>
      <c r="C653" s="98"/>
    </row>
    <row r="654" spans="2:3" ht="15" x14ac:dyDescent="0.2">
      <c r="B654" s="98"/>
      <c r="C654" s="98"/>
    </row>
    <row r="655" spans="2:3" ht="15" x14ac:dyDescent="0.2">
      <c r="B655" s="98"/>
      <c r="C655" s="98"/>
    </row>
    <row r="656" spans="2:3" ht="15" x14ac:dyDescent="0.2">
      <c r="B656" s="98"/>
      <c r="C656" s="98"/>
    </row>
    <row r="657" spans="2:3" ht="15" x14ac:dyDescent="0.2">
      <c r="B657" s="98"/>
      <c r="C657" s="98"/>
    </row>
    <row r="658" spans="2:3" ht="15" x14ac:dyDescent="0.2">
      <c r="B658" s="98"/>
      <c r="C658" s="98"/>
    </row>
    <row r="659" spans="2:3" ht="15" x14ac:dyDescent="0.2">
      <c r="B659" s="98"/>
      <c r="C659" s="98"/>
    </row>
    <row r="660" spans="2:3" ht="15" x14ac:dyDescent="0.2">
      <c r="B660" s="98"/>
      <c r="C660" s="98"/>
    </row>
    <row r="661" spans="2:3" ht="15" x14ac:dyDescent="0.2">
      <c r="B661" s="98"/>
      <c r="C661" s="98"/>
    </row>
    <row r="662" spans="2:3" ht="15" x14ac:dyDescent="0.2">
      <c r="B662" s="98"/>
      <c r="C662" s="98"/>
    </row>
    <row r="663" spans="2:3" ht="15" x14ac:dyDescent="0.2">
      <c r="B663" s="98"/>
      <c r="C663" s="98"/>
    </row>
    <row r="664" spans="2:3" ht="15" x14ac:dyDescent="0.2">
      <c r="B664" s="98"/>
      <c r="C664" s="98"/>
    </row>
    <row r="665" spans="2:3" ht="15" x14ac:dyDescent="0.2">
      <c r="B665" s="98"/>
      <c r="C665" s="98"/>
    </row>
    <row r="666" spans="2:3" ht="15" x14ac:dyDescent="0.2">
      <c r="B666" s="98"/>
      <c r="C666" s="98"/>
    </row>
    <row r="667" spans="2:3" ht="15" x14ac:dyDescent="0.2">
      <c r="B667" s="98"/>
      <c r="C667" s="98"/>
    </row>
    <row r="668" spans="2:3" ht="15" x14ac:dyDescent="0.2">
      <c r="B668" s="98"/>
      <c r="C668" s="98"/>
    </row>
    <row r="669" spans="2:3" ht="15" x14ac:dyDescent="0.2">
      <c r="B669" s="98"/>
      <c r="C669" s="98"/>
    </row>
    <row r="670" spans="2:3" ht="15" x14ac:dyDescent="0.2">
      <c r="B670" s="98"/>
      <c r="C670" s="98"/>
    </row>
    <row r="671" spans="2:3" ht="15" x14ac:dyDescent="0.2">
      <c r="B671" s="98"/>
      <c r="C671" s="98"/>
    </row>
    <row r="672" spans="2:3" ht="15" x14ac:dyDescent="0.2">
      <c r="B672" s="98"/>
      <c r="C672" s="98"/>
    </row>
    <row r="673" spans="2:3" ht="15" x14ac:dyDescent="0.2">
      <c r="B673" s="98"/>
      <c r="C673" s="98"/>
    </row>
    <row r="674" spans="2:3" ht="15" x14ac:dyDescent="0.2">
      <c r="B674" s="98"/>
      <c r="C674" s="98"/>
    </row>
    <row r="675" spans="2:3" ht="15" x14ac:dyDescent="0.2">
      <c r="B675" s="98"/>
      <c r="C675" s="98"/>
    </row>
    <row r="676" spans="2:3" ht="15" x14ac:dyDescent="0.2">
      <c r="B676" s="98"/>
      <c r="C676" s="98"/>
    </row>
    <row r="677" spans="2:3" ht="15" x14ac:dyDescent="0.2">
      <c r="B677" s="98"/>
      <c r="C677" s="98"/>
    </row>
    <row r="678" spans="2:3" ht="15" x14ac:dyDescent="0.2">
      <c r="B678" s="98"/>
      <c r="C678" s="98"/>
    </row>
    <row r="679" spans="2:3" ht="15" x14ac:dyDescent="0.2">
      <c r="B679" s="98"/>
      <c r="C679" s="98"/>
    </row>
    <row r="680" spans="2:3" ht="15" x14ac:dyDescent="0.2">
      <c r="B680" s="98"/>
      <c r="C680" s="98"/>
    </row>
    <row r="681" spans="2:3" ht="15" x14ac:dyDescent="0.2">
      <c r="B681" s="98"/>
      <c r="C681" s="98"/>
    </row>
    <row r="682" spans="2:3" ht="15" x14ac:dyDescent="0.2">
      <c r="B682" s="98"/>
      <c r="C682" s="98"/>
    </row>
    <row r="683" spans="2:3" ht="15" x14ac:dyDescent="0.2">
      <c r="B683" s="98"/>
      <c r="C683" s="98"/>
    </row>
    <row r="684" spans="2:3" ht="15" x14ac:dyDescent="0.2">
      <c r="B684" s="98"/>
      <c r="C684" s="98"/>
    </row>
    <row r="685" spans="2:3" ht="15" x14ac:dyDescent="0.2">
      <c r="B685" s="98"/>
      <c r="C685" s="98"/>
    </row>
    <row r="686" spans="2:3" ht="15" x14ac:dyDescent="0.2">
      <c r="B686" s="98"/>
      <c r="C686" s="98"/>
    </row>
    <row r="687" spans="2:3" ht="15" x14ac:dyDescent="0.2">
      <c r="B687" s="98"/>
      <c r="C687" s="98"/>
    </row>
    <row r="688" spans="2:3" ht="15" x14ac:dyDescent="0.2">
      <c r="B688" s="98"/>
      <c r="C688" s="98"/>
    </row>
    <row r="689" spans="2:3" ht="15" x14ac:dyDescent="0.2">
      <c r="B689" s="98"/>
      <c r="C689" s="98"/>
    </row>
    <row r="690" spans="2:3" ht="15" x14ac:dyDescent="0.2">
      <c r="B690" s="98"/>
      <c r="C690" s="98"/>
    </row>
    <row r="691" spans="2:3" ht="15" x14ac:dyDescent="0.2">
      <c r="B691" s="98"/>
      <c r="C691" s="98"/>
    </row>
    <row r="692" spans="2:3" ht="15" x14ac:dyDescent="0.2">
      <c r="B692" s="98"/>
      <c r="C692" s="98"/>
    </row>
    <row r="693" spans="2:3" ht="15" x14ac:dyDescent="0.2">
      <c r="B693" s="98"/>
      <c r="C693" s="98"/>
    </row>
    <row r="694" spans="2:3" ht="15" x14ac:dyDescent="0.2">
      <c r="B694" s="98"/>
      <c r="C694" s="98"/>
    </row>
    <row r="695" spans="2:3" ht="15" x14ac:dyDescent="0.2">
      <c r="B695" s="98"/>
      <c r="C695" s="98"/>
    </row>
    <row r="696" spans="2:3" ht="15" x14ac:dyDescent="0.2">
      <c r="B696" s="98"/>
      <c r="C696" s="98"/>
    </row>
    <row r="697" spans="2:3" ht="15" x14ac:dyDescent="0.2">
      <c r="B697" s="98"/>
      <c r="C697" s="98"/>
    </row>
    <row r="698" spans="2:3" ht="15" x14ac:dyDescent="0.2">
      <c r="B698" s="98"/>
      <c r="C698" s="98"/>
    </row>
    <row r="699" spans="2:3" ht="15" x14ac:dyDescent="0.2">
      <c r="B699" s="98"/>
      <c r="C699" s="98"/>
    </row>
    <row r="700" spans="2:3" ht="15" x14ac:dyDescent="0.2">
      <c r="B700" s="98"/>
      <c r="C700" s="98"/>
    </row>
    <row r="701" spans="2:3" ht="15" x14ac:dyDescent="0.2">
      <c r="B701" s="98"/>
      <c r="C701" s="98"/>
    </row>
    <row r="702" spans="2:3" ht="15" x14ac:dyDescent="0.2">
      <c r="B702" s="98"/>
      <c r="C702" s="98"/>
    </row>
    <row r="703" spans="2:3" ht="15" x14ac:dyDescent="0.2">
      <c r="B703" s="98"/>
      <c r="C703" s="98"/>
    </row>
    <row r="704" spans="2:3" ht="15" x14ac:dyDescent="0.2">
      <c r="B704" s="98"/>
      <c r="C704" s="98"/>
    </row>
    <row r="705" spans="2:3" ht="15" x14ac:dyDescent="0.2">
      <c r="B705" s="98"/>
      <c r="C705" s="98"/>
    </row>
    <row r="706" spans="2:3" ht="15" x14ac:dyDescent="0.2">
      <c r="B706" s="98"/>
      <c r="C706" s="98"/>
    </row>
    <row r="707" spans="2:3" ht="15" x14ac:dyDescent="0.2">
      <c r="B707" s="98"/>
      <c r="C707" s="98"/>
    </row>
    <row r="708" spans="2:3" ht="15" x14ac:dyDescent="0.2">
      <c r="B708" s="98"/>
      <c r="C708" s="98"/>
    </row>
    <row r="709" spans="2:3" ht="15" x14ac:dyDescent="0.2">
      <c r="B709" s="98"/>
      <c r="C709" s="98"/>
    </row>
    <row r="710" spans="2:3" ht="15" x14ac:dyDescent="0.2">
      <c r="B710" s="98"/>
      <c r="C710" s="98"/>
    </row>
    <row r="711" spans="2:3" ht="15" x14ac:dyDescent="0.2">
      <c r="B711" s="98"/>
      <c r="C711" s="98"/>
    </row>
    <row r="712" spans="2:3" ht="15" x14ac:dyDescent="0.2">
      <c r="B712" s="98"/>
      <c r="C712" s="98"/>
    </row>
    <row r="713" spans="2:3" ht="15" x14ac:dyDescent="0.2">
      <c r="B713" s="98"/>
      <c r="C713" s="98"/>
    </row>
    <row r="714" spans="2:3" ht="15" x14ac:dyDescent="0.2">
      <c r="B714" s="98"/>
      <c r="C714" s="98"/>
    </row>
    <row r="715" spans="2:3" ht="15" x14ac:dyDescent="0.2">
      <c r="B715" s="98"/>
      <c r="C715" s="98"/>
    </row>
    <row r="716" spans="2:3" ht="15" x14ac:dyDescent="0.2">
      <c r="B716" s="98"/>
      <c r="C716" s="98"/>
    </row>
    <row r="717" spans="2:3" ht="15" x14ac:dyDescent="0.2">
      <c r="B717" s="98"/>
      <c r="C717" s="98"/>
    </row>
    <row r="718" spans="2:3" ht="15" x14ac:dyDescent="0.2">
      <c r="B718" s="98"/>
      <c r="C718" s="98"/>
    </row>
    <row r="719" spans="2:3" ht="15" x14ac:dyDescent="0.2">
      <c r="B719" s="98"/>
      <c r="C719" s="98"/>
    </row>
    <row r="720" spans="2:3" ht="15" x14ac:dyDescent="0.2">
      <c r="B720" s="98"/>
      <c r="C720" s="98"/>
    </row>
    <row r="721" spans="2:3" ht="15" x14ac:dyDescent="0.2">
      <c r="B721" s="98"/>
      <c r="C721" s="98"/>
    </row>
    <row r="722" spans="2:3" ht="15" x14ac:dyDescent="0.2">
      <c r="B722" s="98"/>
      <c r="C722" s="98"/>
    </row>
    <row r="723" spans="2:3" ht="15" x14ac:dyDescent="0.2">
      <c r="B723" s="98"/>
      <c r="C723" s="98"/>
    </row>
    <row r="724" spans="2:3" ht="15" x14ac:dyDescent="0.2">
      <c r="B724" s="98"/>
      <c r="C724" s="98"/>
    </row>
    <row r="725" spans="2:3" ht="15" x14ac:dyDescent="0.2">
      <c r="B725" s="98"/>
      <c r="C725" s="98"/>
    </row>
    <row r="726" spans="2:3" ht="15" x14ac:dyDescent="0.2">
      <c r="B726" s="98"/>
      <c r="C726" s="98"/>
    </row>
    <row r="727" spans="2:3" ht="15" x14ac:dyDescent="0.2">
      <c r="B727" s="98"/>
      <c r="C727" s="98"/>
    </row>
    <row r="728" spans="2:3" ht="15" x14ac:dyDescent="0.2">
      <c r="B728" s="98"/>
      <c r="C728" s="98"/>
    </row>
    <row r="729" spans="2:3" ht="15" x14ac:dyDescent="0.2">
      <c r="B729" s="98"/>
      <c r="C729" s="98"/>
    </row>
    <row r="730" spans="2:3" ht="15" x14ac:dyDescent="0.2">
      <c r="B730" s="98"/>
      <c r="C730" s="98"/>
    </row>
    <row r="731" spans="2:3" ht="15" x14ac:dyDescent="0.2">
      <c r="B731" s="98"/>
      <c r="C731" s="98"/>
    </row>
    <row r="732" spans="2:3" ht="15" x14ac:dyDescent="0.2">
      <c r="B732" s="98"/>
      <c r="C732" s="98"/>
    </row>
    <row r="733" spans="2:3" ht="15" x14ac:dyDescent="0.2">
      <c r="B733" s="98"/>
      <c r="C733" s="98"/>
    </row>
    <row r="734" spans="2:3" ht="15" x14ac:dyDescent="0.2">
      <c r="B734" s="98"/>
      <c r="C734" s="98"/>
    </row>
    <row r="735" spans="2:3" ht="15" x14ac:dyDescent="0.2">
      <c r="B735" s="98"/>
      <c r="C735" s="98"/>
    </row>
    <row r="736" spans="2:3" ht="15" x14ac:dyDescent="0.2">
      <c r="B736" s="98"/>
      <c r="C736" s="98"/>
    </row>
    <row r="737" spans="2:3" ht="15" x14ac:dyDescent="0.2">
      <c r="B737" s="98"/>
      <c r="C737" s="98"/>
    </row>
    <row r="738" spans="2:3" ht="15" x14ac:dyDescent="0.2">
      <c r="B738" s="98"/>
      <c r="C738" s="98"/>
    </row>
    <row r="739" spans="2:3" ht="15" x14ac:dyDescent="0.2">
      <c r="B739" s="98"/>
      <c r="C739" s="98"/>
    </row>
    <row r="740" spans="2:3" ht="15" x14ac:dyDescent="0.2">
      <c r="B740" s="98"/>
      <c r="C740" s="98"/>
    </row>
    <row r="741" spans="2:3" ht="15" x14ac:dyDescent="0.2">
      <c r="B741" s="98"/>
      <c r="C741" s="98"/>
    </row>
    <row r="742" spans="2:3" ht="15" x14ac:dyDescent="0.2">
      <c r="B742" s="98"/>
      <c r="C742" s="98"/>
    </row>
    <row r="743" spans="2:3" ht="15" x14ac:dyDescent="0.2">
      <c r="B743" s="98"/>
      <c r="C743" s="98"/>
    </row>
    <row r="744" spans="2:3" ht="15" x14ac:dyDescent="0.2">
      <c r="B744" s="98"/>
      <c r="C744" s="98"/>
    </row>
    <row r="745" spans="2:3" ht="15" x14ac:dyDescent="0.2">
      <c r="B745" s="98"/>
      <c r="C745" s="98"/>
    </row>
    <row r="746" spans="2:3" ht="15" x14ac:dyDescent="0.2">
      <c r="B746" s="98"/>
      <c r="C746" s="98"/>
    </row>
    <row r="747" spans="2:3" ht="15" x14ac:dyDescent="0.2">
      <c r="B747" s="98"/>
      <c r="C747" s="98"/>
    </row>
    <row r="748" spans="2:3" ht="15" x14ac:dyDescent="0.2">
      <c r="B748" s="98"/>
      <c r="C748" s="98"/>
    </row>
    <row r="749" spans="2:3" ht="15" x14ac:dyDescent="0.2">
      <c r="B749" s="98"/>
      <c r="C749" s="98"/>
    </row>
    <row r="750" spans="2:3" ht="15" x14ac:dyDescent="0.2">
      <c r="B750" s="98"/>
      <c r="C750" s="98"/>
    </row>
    <row r="751" spans="2:3" ht="15" x14ac:dyDescent="0.2">
      <c r="B751" s="98"/>
      <c r="C751" s="98"/>
    </row>
    <row r="752" spans="2:3" ht="15" x14ac:dyDescent="0.2">
      <c r="B752" s="98"/>
      <c r="C752" s="98"/>
    </row>
    <row r="753" spans="2:3" ht="15" x14ac:dyDescent="0.2">
      <c r="B753" s="98"/>
      <c r="C753" s="98"/>
    </row>
    <row r="754" spans="2:3" ht="15" x14ac:dyDescent="0.2">
      <c r="B754" s="98"/>
      <c r="C754" s="98"/>
    </row>
    <row r="755" spans="2:3" ht="15" x14ac:dyDescent="0.2">
      <c r="B755" s="98"/>
      <c r="C755" s="98"/>
    </row>
    <row r="756" spans="2:3" ht="15" x14ac:dyDescent="0.2">
      <c r="B756" s="98"/>
      <c r="C756" s="98"/>
    </row>
    <row r="757" spans="2:3" ht="15" x14ac:dyDescent="0.2">
      <c r="B757" s="98"/>
      <c r="C757" s="98"/>
    </row>
    <row r="758" spans="2:3" ht="15" x14ac:dyDescent="0.2">
      <c r="B758" s="98"/>
      <c r="C758" s="98"/>
    </row>
    <row r="759" spans="2:3" ht="15" x14ac:dyDescent="0.2">
      <c r="B759" s="98"/>
      <c r="C759" s="98"/>
    </row>
    <row r="760" spans="2:3" ht="15" x14ac:dyDescent="0.2">
      <c r="B760" s="98"/>
      <c r="C760" s="98"/>
    </row>
    <row r="761" spans="2:3" ht="15" x14ac:dyDescent="0.2">
      <c r="B761" s="98"/>
      <c r="C761" s="98"/>
    </row>
    <row r="762" spans="2:3" ht="15" x14ac:dyDescent="0.2">
      <c r="B762" s="98"/>
      <c r="C762" s="98"/>
    </row>
    <row r="763" spans="2:3" ht="15" x14ac:dyDescent="0.2">
      <c r="B763" s="98"/>
      <c r="C763" s="98"/>
    </row>
    <row r="764" spans="2:3" ht="15" x14ac:dyDescent="0.2">
      <c r="B764" s="98"/>
      <c r="C764" s="98"/>
    </row>
    <row r="765" spans="2:3" ht="15" x14ac:dyDescent="0.2">
      <c r="B765" s="98"/>
      <c r="C765" s="98"/>
    </row>
    <row r="766" spans="2:3" ht="15" x14ac:dyDescent="0.2">
      <c r="B766" s="98"/>
      <c r="C766" s="98"/>
    </row>
    <row r="767" spans="2:3" ht="15" x14ac:dyDescent="0.2">
      <c r="B767" s="98"/>
      <c r="C767" s="98"/>
    </row>
    <row r="768" spans="2:3" ht="15" x14ac:dyDescent="0.2">
      <c r="B768" s="98"/>
      <c r="C768" s="98"/>
    </row>
    <row r="769" spans="2:3" ht="15" x14ac:dyDescent="0.2">
      <c r="B769" s="98"/>
      <c r="C769" s="98"/>
    </row>
    <row r="770" spans="2:3" ht="15" x14ac:dyDescent="0.2">
      <c r="B770" s="98"/>
      <c r="C770" s="98"/>
    </row>
    <row r="771" spans="2:3" ht="15" x14ac:dyDescent="0.2">
      <c r="B771" s="98"/>
      <c r="C771" s="98"/>
    </row>
    <row r="772" spans="2:3" ht="15" x14ac:dyDescent="0.2">
      <c r="B772" s="98"/>
      <c r="C772" s="98"/>
    </row>
    <row r="773" spans="2:3" ht="15" x14ac:dyDescent="0.2">
      <c r="B773" s="98"/>
      <c r="C773" s="98"/>
    </row>
    <row r="774" spans="2:3" ht="15" x14ac:dyDescent="0.2">
      <c r="B774" s="98"/>
      <c r="C774" s="98"/>
    </row>
    <row r="775" spans="2:3" ht="15" x14ac:dyDescent="0.2">
      <c r="B775" s="98"/>
      <c r="C775" s="98"/>
    </row>
    <row r="776" spans="2:3" ht="15" x14ac:dyDescent="0.2">
      <c r="B776" s="98"/>
      <c r="C776" s="98"/>
    </row>
    <row r="777" spans="2:3" ht="15" x14ac:dyDescent="0.2">
      <c r="B777" s="98"/>
      <c r="C777" s="98"/>
    </row>
    <row r="778" spans="2:3" ht="15" x14ac:dyDescent="0.2">
      <c r="B778" s="98"/>
      <c r="C778" s="98"/>
    </row>
    <row r="779" spans="2:3" ht="15" x14ac:dyDescent="0.2">
      <c r="B779" s="98"/>
      <c r="C779" s="98"/>
    </row>
    <row r="780" spans="2:3" ht="15" x14ac:dyDescent="0.2">
      <c r="B780" s="98"/>
      <c r="C780" s="98"/>
    </row>
    <row r="781" spans="2:3" ht="15" x14ac:dyDescent="0.2">
      <c r="B781" s="98"/>
      <c r="C781" s="98"/>
    </row>
    <row r="782" spans="2:3" ht="15" x14ac:dyDescent="0.2">
      <c r="B782" s="98"/>
      <c r="C782" s="98"/>
    </row>
    <row r="783" spans="2:3" ht="15" x14ac:dyDescent="0.2">
      <c r="B783" s="98"/>
      <c r="C783" s="98"/>
    </row>
    <row r="784" spans="2:3" ht="15" x14ac:dyDescent="0.2">
      <c r="B784" s="98"/>
      <c r="C784" s="98"/>
    </row>
    <row r="785" spans="2:3" ht="15" x14ac:dyDescent="0.2">
      <c r="B785" s="98"/>
      <c r="C785" s="98"/>
    </row>
    <row r="786" spans="2:3" ht="15" x14ac:dyDescent="0.2">
      <c r="B786" s="98"/>
      <c r="C786" s="98"/>
    </row>
    <row r="787" spans="2:3" ht="15" x14ac:dyDescent="0.2">
      <c r="B787" s="98"/>
      <c r="C787" s="98"/>
    </row>
    <row r="788" spans="2:3" ht="15" x14ac:dyDescent="0.2">
      <c r="B788" s="98"/>
      <c r="C788" s="98"/>
    </row>
    <row r="789" spans="2:3" ht="15" x14ac:dyDescent="0.2">
      <c r="B789" s="98"/>
      <c r="C789" s="98"/>
    </row>
    <row r="790" spans="2:3" ht="15" x14ac:dyDescent="0.2">
      <c r="B790" s="98"/>
      <c r="C790" s="98"/>
    </row>
    <row r="791" spans="2:3" ht="15" x14ac:dyDescent="0.2">
      <c r="B791" s="98"/>
      <c r="C791" s="98"/>
    </row>
    <row r="792" spans="2:3" ht="15" x14ac:dyDescent="0.2">
      <c r="B792" s="98"/>
      <c r="C792" s="98"/>
    </row>
    <row r="793" spans="2:3" ht="15" x14ac:dyDescent="0.2">
      <c r="B793" s="98"/>
      <c r="C793" s="98"/>
    </row>
    <row r="794" spans="2:3" ht="15" x14ac:dyDescent="0.2">
      <c r="B794" s="98"/>
      <c r="C794" s="98"/>
    </row>
    <row r="795" spans="2:3" ht="15" x14ac:dyDescent="0.2">
      <c r="B795" s="98"/>
      <c r="C795" s="98"/>
    </row>
    <row r="796" spans="2:3" ht="15" x14ac:dyDescent="0.2">
      <c r="B796" s="98"/>
      <c r="C796" s="98"/>
    </row>
    <row r="797" spans="2:3" ht="15" x14ac:dyDescent="0.2">
      <c r="B797" s="98"/>
      <c r="C797" s="98"/>
    </row>
    <row r="798" spans="2:3" ht="15" x14ac:dyDescent="0.2">
      <c r="B798" s="98"/>
      <c r="C798" s="98"/>
    </row>
    <row r="799" spans="2:3" ht="15" x14ac:dyDescent="0.2">
      <c r="B799" s="98"/>
      <c r="C799" s="98"/>
    </row>
    <row r="800" spans="2:3" ht="15" x14ac:dyDescent="0.2">
      <c r="B800" s="98"/>
      <c r="C800" s="98"/>
    </row>
    <row r="801" spans="2:3" ht="15" x14ac:dyDescent="0.2">
      <c r="B801" s="98"/>
      <c r="C801" s="98"/>
    </row>
    <row r="802" spans="2:3" ht="15" x14ac:dyDescent="0.2">
      <c r="B802" s="98"/>
      <c r="C802" s="98"/>
    </row>
    <row r="803" spans="2:3" ht="15" x14ac:dyDescent="0.2">
      <c r="B803" s="98"/>
      <c r="C803" s="98"/>
    </row>
    <row r="804" spans="2:3" ht="15" x14ac:dyDescent="0.2">
      <c r="B804" s="98"/>
      <c r="C804" s="98"/>
    </row>
    <row r="805" spans="2:3" ht="15" x14ac:dyDescent="0.2">
      <c r="B805" s="98"/>
      <c r="C805" s="98"/>
    </row>
    <row r="806" spans="2:3" ht="15" x14ac:dyDescent="0.2">
      <c r="B806" s="98"/>
      <c r="C806" s="98"/>
    </row>
    <row r="807" spans="2:3" ht="15" x14ac:dyDescent="0.2">
      <c r="B807" s="98"/>
      <c r="C807" s="98"/>
    </row>
    <row r="808" spans="2:3" ht="15" x14ac:dyDescent="0.2">
      <c r="B808" s="98"/>
      <c r="C808" s="98"/>
    </row>
    <row r="809" spans="2:3" ht="15" x14ac:dyDescent="0.2">
      <c r="B809" s="98"/>
      <c r="C809" s="98"/>
    </row>
    <row r="810" spans="2:3" ht="15" x14ac:dyDescent="0.2">
      <c r="B810" s="98"/>
      <c r="C810" s="98"/>
    </row>
    <row r="811" spans="2:3" ht="15" x14ac:dyDescent="0.2">
      <c r="B811" s="98"/>
      <c r="C811" s="98"/>
    </row>
    <row r="812" spans="2:3" ht="15" x14ac:dyDescent="0.2">
      <c r="B812" s="98"/>
      <c r="C812" s="98"/>
    </row>
    <row r="813" spans="2:3" ht="15" x14ac:dyDescent="0.2">
      <c r="B813" s="98"/>
      <c r="C813" s="98"/>
    </row>
    <row r="814" spans="2:3" ht="15" x14ac:dyDescent="0.2">
      <c r="B814" s="98"/>
      <c r="C814" s="98"/>
    </row>
    <row r="815" spans="2:3" ht="15" x14ac:dyDescent="0.2">
      <c r="B815" s="98"/>
      <c r="C815" s="98"/>
    </row>
    <row r="816" spans="2:3" ht="15" x14ac:dyDescent="0.2">
      <c r="B816" s="98"/>
      <c r="C816" s="98"/>
    </row>
    <row r="817" spans="2:3" ht="15" x14ac:dyDescent="0.2">
      <c r="B817" s="98"/>
      <c r="C817" s="98"/>
    </row>
    <row r="818" spans="2:3" ht="15" x14ac:dyDescent="0.2">
      <c r="B818" s="98"/>
      <c r="C818" s="98"/>
    </row>
    <row r="819" spans="2:3" ht="15" x14ac:dyDescent="0.2">
      <c r="B819" s="98"/>
      <c r="C819" s="98"/>
    </row>
    <row r="820" spans="2:3" ht="15" x14ac:dyDescent="0.2">
      <c r="B820" s="98"/>
      <c r="C820" s="98"/>
    </row>
    <row r="821" spans="2:3" ht="15" x14ac:dyDescent="0.2">
      <c r="B821" s="98"/>
      <c r="C821" s="98"/>
    </row>
    <row r="822" spans="2:3" ht="15" x14ac:dyDescent="0.2">
      <c r="B822" s="98"/>
      <c r="C822" s="98"/>
    </row>
    <row r="823" spans="2:3" ht="15" x14ac:dyDescent="0.2">
      <c r="B823" s="98"/>
      <c r="C823" s="98"/>
    </row>
    <row r="824" spans="2:3" ht="15" x14ac:dyDescent="0.2">
      <c r="B824" s="98"/>
      <c r="C824" s="98"/>
    </row>
    <row r="825" spans="2:3" ht="15" x14ac:dyDescent="0.2">
      <c r="B825" s="98"/>
      <c r="C825" s="98"/>
    </row>
    <row r="826" spans="2:3" ht="15" x14ac:dyDescent="0.2">
      <c r="B826" s="98"/>
      <c r="C826" s="98"/>
    </row>
    <row r="827" spans="2:3" ht="15" x14ac:dyDescent="0.2">
      <c r="B827" s="98"/>
      <c r="C827" s="98"/>
    </row>
    <row r="828" spans="2:3" ht="15" x14ac:dyDescent="0.2">
      <c r="B828" s="98"/>
      <c r="C828" s="98"/>
    </row>
    <row r="829" spans="2:3" ht="15" x14ac:dyDescent="0.2">
      <c r="B829" s="98"/>
      <c r="C829" s="98"/>
    </row>
    <row r="830" spans="2:3" ht="15" x14ac:dyDescent="0.2">
      <c r="B830" s="98"/>
      <c r="C830" s="98"/>
    </row>
    <row r="831" spans="2:3" ht="15" x14ac:dyDescent="0.2">
      <c r="B831" s="98"/>
      <c r="C831" s="98"/>
    </row>
    <row r="832" spans="2:3" ht="15" x14ac:dyDescent="0.2">
      <c r="B832" s="98"/>
      <c r="C832" s="98"/>
    </row>
    <row r="833" spans="2:3" ht="15" x14ac:dyDescent="0.2">
      <c r="B833" s="98"/>
      <c r="C833" s="98"/>
    </row>
    <row r="834" spans="2:3" ht="15" x14ac:dyDescent="0.2">
      <c r="B834" s="98"/>
      <c r="C834" s="98"/>
    </row>
    <row r="835" spans="2:3" ht="15" x14ac:dyDescent="0.2">
      <c r="B835" s="98"/>
      <c r="C835" s="98"/>
    </row>
    <row r="836" spans="2:3" ht="15" x14ac:dyDescent="0.2">
      <c r="B836" s="98"/>
      <c r="C836" s="98"/>
    </row>
    <row r="837" spans="2:3" ht="15" x14ac:dyDescent="0.2">
      <c r="B837" s="98"/>
      <c r="C837" s="98"/>
    </row>
    <row r="838" spans="2:3" ht="15" x14ac:dyDescent="0.2">
      <c r="B838" s="98"/>
      <c r="C838" s="98"/>
    </row>
    <row r="839" spans="2:3" ht="15" x14ac:dyDescent="0.2">
      <c r="B839" s="98"/>
      <c r="C839" s="98"/>
    </row>
    <row r="840" spans="2:3" ht="15" x14ac:dyDescent="0.2">
      <c r="B840" s="98"/>
      <c r="C840" s="98"/>
    </row>
    <row r="841" spans="2:3" ht="15" x14ac:dyDescent="0.2">
      <c r="B841" s="98"/>
      <c r="C841" s="98"/>
    </row>
    <row r="842" spans="2:3" ht="15" x14ac:dyDescent="0.2">
      <c r="B842" s="98"/>
      <c r="C842" s="98"/>
    </row>
    <row r="843" spans="2:3" ht="15" x14ac:dyDescent="0.2">
      <c r="B843" s="98"/>
      <c r="C843" s="98"/>
    </row>
    <row r="844" spans="2:3" ht="15" x14ac:dyDescent="0.2">
      <c r="B844" s="98"/>
      <c r="C844" s="98"/>
    </row>
    <row r="845" spans="2:3" ht="15" x14ac:dyDescent="0.2">
      <c r="B845" s="98"/>
      <c r="C845" s="98"/>
    </row>
    <row r="846" spans="2:3" ht="15" x14ac:dyDescent="0.2">
      <c r="B846" s="98"/>
      <c r="C846" s="98"/>
    </row>
    <row r="847" spans="2:3" ht="15" x14ac:dyDescent="0.2">
      <c r="B847" s="98"/>
      <c r="C847" s="98"/>
    </row>
    <row r="848" spans="2:3" ht="15" x14ac:dyDescent="0.2">
      <c r="B848" s="98"/>
      <c r="C848" s="98"/>
    </row>
    <row r="849" spans="2:3" ht="15" x14ac:dyDescent="0.2">
      <c r="B849" s="98"/>
      <c r="C849" s="98"/>
    </row>
    <row r="850" spans="2:3" ht="15" x14ac:dyDescent="0.2">
      <c r="B850" s="98"/>
      <c r="C850" s="98"/>
    </row>
    <row r="851" spans="2:3" ht="15" x14ac:dyDescent="0.2">
      <c r="B851" s="98"/>
      <c r="C851" s="98"/>
    </row>
    <row r="852" spans="2:3" ht="15" x14ac:dyDescent="0.2">
      <c r="B852" s="98"/>
      <c r="C852" s="98"/>
    </row>
    <row r="853" spans="2:3" ht="15" x14ac:dyDescent="0.2">
      <c r="B853" s="98"/>
      <c r="C853" s="98"/>
    </row>
    <row r="854" spans="2:3" ht="15" x14ac:dyDescent="0.2">
      <c r="B854" s="98"/>
      <c r="C854" s="98"/>
    </row>
    <row r="855" spans="2:3" ht="15" x14ac:dyDescent="0.2">
      <c r="B855" s="98"/>
      <c r="C855" s="98"/>
    </row>
    <row r="856" spans="2:3" ht="15" x14ac:dyDescent="0.2">
      <c r="B856" s="98"/>
      <c r="C856" s="98"/>
    </row>
    <row r="857" spans="2:3" ht="15" x14ac:dyDescent="0.2">
      <c r="B857" s="98"/>
      <c r="C857" s="98"/>
    </row>
    <row r="858" spans="2:3" ht="15" x14ac:dyDescent="0.2">
      <c r="B858" s="98"/>
      <c r="C858" s="98"/>
    </row>
    <row r="859" spans="2:3" ht="15" x14ac:dyDescent="0.2">
      <c r="B859" s="98"/>
      <c r="C859" s="98"/>
    </row>
    <row r="860" spans="2:3" ht="15" x14ac:dyDescent="0.2">
      <c r="B860" s="98"/>
      <c r="C860" s="98"/>
    </row>
    <row r="861" spans="2:3" ht="15" x14ac:dyDescent="0.2">
      <c r="B861" s="98"/>
      <c r="C861" s="98"/>
    </row>
    <row r="862" spans="2:3" ht="15" x14ac:dyDescent="0.2">
      <c r="B862" s="98"/>
      <c r="C862" s="98"/>
    </row>
    <row r="863" spans="2:3" ht="15" x14ac:dyDescent="0.2">
      <c r="B863" s="98"/>
      <c r="C863" s="98"/>
    </row>
    <row r="864" spans="2:3" ht="15" x14ac:dyDescent="0.2">
      <c r="B864" s="98"/>
      <c r="C864" s="98"/>
    </row>
    <row r="865" spans="2:3" ht="15" x14ac:dyDescent="0.2">
      <c r="B865" s="98"/>
      <c r="C865" s="98"/>
    </row>
    <row r="866" spans="2:3" ht="15" x14ac:dyDescent="0.2">
      <c r="B866" s="98"/>
      <c r="C866" s="98"/>
    </row>
    <row r="867" spans="2:3" ht="15" x14ac:dyDescent="0.2">
      <c r="B867" s="98"/>
      <c r="C867" s="98"/>
    </row>
    <row r="868" spans="2:3" ht="15" x14ac:dyDescent="0.2">
      <c r="B868" s="98"/>
      <c r="C868" s="98"/>
    </row>
    <row r="869" spans="2:3" ht="15" x14ac:dyDescent="0.2">
      <c r="B869" s="98"/>
      <c r="C869" s="98"/>
    </row>
    <row r="870" spans="2:3" ht="15" x14ac:dyDescent="0.2">
      <c r="B870" s="98"/>
      <c r="C870" s="98"/>
    </row>
    <row r="871" spans="2:3" ht="15" x14ac:dyDescent="0.2">
      <c r="B871" s="98"/>
      <c r="C871" s="98"/>
    </row>
    <row r="872" spans="2:3" ht="15" x14ac:dyDescent="0.2">
      <c r="B872" s="98"/>
      <c r="C872" s="98"/>
    </row>
    <row r="873" spans="2:3" ht="15" x14ac:dyDescent="0.2">
      <c r="B873" s="98"/>
      <c r="C873" s="98"/>
    </row>
    <row r="874" spans="2:3" ht="15" x14ac:dyDescent="0.2">
      <c r="B874" s="98"/>
      <c r="C874" s="98"/>
    </row>
    <row r="875" spans="2:3" ht="15" x14ac:dyDescent="0.2">
      <c r="B875" s="98"/>
      <c r="C875" s="98"/>
    </row>
    <row r="876" spans="2:3" ht="15" x14ac:dyDescent="0.2">
      <c r="B876" s="98"/>
      <c r="C876" s="98"/>
    </row>
    <row r="877" spans="2:3" ht="15" x14ac:dyDescent="0.2">
      <c r="B877" s="98"/>
      <c r="C877" s="98"/>
    </row>
    <row r="878" spans="2:3" ht="15" x14ac:dyDescent="0.2">
      <c r="B878" s="98"/>
      <c r="C878" s="98"/>
    </row>
    <row r="879" spans="2:3" ht="15" x14ac:dyDescent="0.2">
      <c r="B879" s="98"/>
      <c r="C879" s="98"/>
    </row>
    <row r="880" spans="2:3" ht="15" x14ac:dyDescent="0.2">
      <c r="B880" s="98"/>
      <c r="C880" s="98"/>
    </row>
    <row r="881" spans="2:3" ht="15" x14ac:dyDescent="0.2">
      <c r="B881" s="98"/>
      <c r="C881" s="98"/>
    </row>
    <row r="882" spans="2:3" ht="15" x14ac:dyDescent="0.2">
      <c r="B882" s="98"/>
      <c r="C882" s="98"/>
    </row>
    <row r="883" spans="2:3" ht="15" x14ac:dyDescent="0.2">
      <c r="B883" s="98"/>
      <c r="C883" s="98"/>
    </row>
    <row r="884" spans="2:3" ht="15" x14ac:dyDescent="0.2">
      <c r="B884" s="98"/>
      <c r="C884" s="98"/>
    </row>
    <row r="885" spans="2:3" ht="15" x14ac:dyDescent="0.2">
      <c r="B885" s="98"/>
      <c r="C885" s="98"/>
    </row>
    <row r="886" spans="2:3" ht="15" x14ac:dyDescent="0.2">
      <c r="B886" s="98"/>
      <c r="C886" s="98"/>
    </row>
    <row r="887" spans="2:3" ht="15" x14ac:dyDescent="0.2">
      <c r="B887" s="98"/>
      <c r="C887" s="98"/>
    </row>
    <row r="888" spans="2:3" ht="15" x14ac:dyDescent="0.2">
      <c r="B888" s="98"/>
      <c r="C888" s="98"/>
    </row>
    <row r="889" spans="2:3" ht="15" x14ac:dyDescent="0.2">
      <c r="B889" s="98"/>
      <c r="C889" s="98"/>
    </row>
    <row r="890" spans="2:3" ht="15" x14ac:dyDescent="0.2">
      <c r="B890" s="98"/>
      <c r="C890" s="98"/>
    </row>
    <row r="891" spans="2:3" ht="15" x14ac:dyDescent="0.2">
      <c r="B891" s="98"/>
      <c r="C891" s="98"/>
    </row>
    <row r="892" spans="2:3" ht="15" x14ac:dyDescent="0.2">
      <c r="B892" s="98"/>
      <c r="C892" s="98"/>
    </row>
    <row r="893" spans="2:3" ht="15" x14ac:dyDescent="0.2">
      <c r="B893" s="98"/>
      <c r="C893" s="98"/>
    </row>
    <row r="894" spans="2:3" ht="15" x14ac:dyDescent="0.2">
      <c r="B894" s="98"/>
      <c r="C894" s="98"/>
    </row>
    <row r="895" spans="2:3" ht="15" x14ac:dyDescent="0.2">
      <c r="B895" s="98"/>
      <c r="C895" s="98"/>
    </row>
    <row r="896" spans="2:3" ht="15" x14ac:dyDescent="0.2">
      <c r="B896" s="98"/>
      <c r="C896" s="98"/>
    </row>
    <row r="897" spans="2:3" ht="15" x14ac:dyDescent="0.2">
      <c r="B897" s="98"/>
      <c r="C897" s="98"/>
    </row>
    <row r="898" spans="2:3" ht="15" x14ac:dyDescent="0.2">
      <c r="B898" s="98"/>
      <c r="C898" s="98"/>
    </row>
    <row r="899" spans="2:3" ht="15" x14ac:dyDescent="0.2">
      <c r="B899" s="98"/>
      <c r="C899" s="98"/>
    </row>
    <row r="900" spans="2:3" ht="15" x14ac:dyDescent="0.2">
      <c r="B900" s="98"/>
      <c r="C900" s="98"/>
    </row>
    <row r="901" spans="2:3" ht="15" x14ac:dyDescent="0.2">
      <c r="B901" s="98"/>
      <c r="C901" s="98"/>
    </row>
    <row r="902" spans="2:3" ht="15" x14ac:dyDescent="0.2">
      <c r="B902" s="98"/>
      <c r="C902" s="98"/>
    </row>
    <row r="903" spans="2:3" ht="15" x14ac:dyDescent="0.2">
      <c r="B903" s="98"/>
      <c r="C903" s="98"/>
    </row>
    <row r="904" spans="2:3" ht="15" x14ac:dyDescent="0.2">
      <c r="B904" s="98"/>
      <c r="C904" s="98"/>
    </row>
    <row r="905" spans="2:3" ht="15" x14ac:dyDescent="0.2">
      <c r="B905" s="98"/>
      <c r="C905" s="98"/>
    </row>
    <row r="906" spans="2:3" ht="15" x14ac:dyDescent="0.2">
      <c r="B906" s="98"/>
      <c r="C906" s="98"/>
    </row>
    <row r="907" spans="2:3" ht="15" x14ac:dyDescent="0.2">
      <c r="B907" s="98"/>
      <c r="C907" s="98"/>
    </row>
    <row r="908" spans="2:3" ht="15" x14ac:dyDescent="0.2">
      <c r="B908" s="98"/>
      <c r="C908" s="98"/>
    </row>
    <row r="909" spans="2:3" ht="15" x14ac:dyDescent="0.2">
      <c r="B909" s="98"/>
      <c r="C909" s="98"/>
    </row>
    <row r="910" spans="2:3" ht="15" x14ac:dyDescent="0.2">
      <c r="B910" s="98"/>
      <c r="C910" s="98"/>
    </row>
    <row r="911" spans="2:3" ht="15" x14ac:dyDescent="0.2">
      <c r="B911" s="98"/>
      <c r="C911" s="98"/>
    </row>
    <row r="912" spans="2:3" ht="15" x14ac:dyDescent="0.2">
      <c r="B912" s="98"/>
      <c r="C912" s="98"/>
    </row>
    <row r="913" spans="2:3" ht="15" x14ac:dyDescent="0.2">
      <c r="B913" s="98"/>
      <c r="C913" s="98"/>
    </row>
    <row r="914" spans="2:3" ht="15" x14ac:dyDescent="0.2">
      <c r="B914" s="98"/>
      <c r="C914" s="98"/>
    </row>
    <row r="915" spans="2:3" ht="15" x14ac:dyDescent="0.2">
      <c r="B915" s="98"/>
      <c r="C915" s="98"/>
    </row>
    <row r="916" spans="2:3" ht="15" x14ac:dyDescent="0.2">
      <c r="B916" s="98"/>
      <c r="C916" s="98"/>
    </row>
    <row r="917" spans="2:3" ht="15" x14ac:dyDescent="0.2">
      <c r="B917" s="98"/>
      <c r="C917" s="98"/>
    </row>
    <row r="918" spans="2:3" ht="15" x14ac:dyDescent="0.2">
      <c r="B918" s="98"/>
      <c r="C918" s="98"/>
    </row>
    <row r="919" spans="2:3" ht="15" x14ac:dyDescent="0.2">
      <c r="B919" s="98"/>
      <c r="C919" s="98"/>
    </row>
    <row r="920" spans="2:3" ht="15" x14ac:dyDescent="0.2">
      <c r="B920" s="98"/>
      <c r="C920" s="98"/>
    </row>
    <row r="921" spans="2:3" ht="15" x14ac:dyDescent="0.2">
      <c r="B921" s="98"/>
      <c r="C921" s="98"/>
    </row>
    <row r="922" spans="2:3" ht="15" x14ac:dyDescent="0.2">
      <c r="B922" s="98"/>
      <c r="C922" s="98"/>
    </row>
    <row r="923" spans="2:3" ht="15" x14ac:dyDescent="0.2">
      <c r="B923" s="98"/>
      <c r="C923" s="98"/>
    </row>
    <row r="924" spans="2:3" ht="15" x14ac:dyDescent="0.2">
      <c r="B924" s="98"/>
      <c r="C924" s="98"/>
    </row>
    <row r="925" spans="2:3" ht="15" x14ac:dyDescent="0.2">
      <c r="B925" s="98"/>
      <c r="C925" s="98"/>
    </row>
    <row r="926" spans="2:3" ht="15" x14ac:dyDescent="0.2">
      <c r="B926" s="98"/>
      <c r="C926" s="98"/>
    </row>
    <row r="927" spans="2:3" ht="15" x14ac:dyDescent="0.2">
      <c r="B927" s="98"/>
      <c r="C927" s="98"/>
    </row>
    <row r="928" spans="2:3" ht="15" x14ac:dyDescent="0.2">
      <c r="B928" s="98"/>
      <c r="C928" s="98"/>
    </row>
    <row r="929" spans="2:3" ht="15" x14ac:dyDescent="0.2">
      <c r="B929" s="98"/>
      <c r="C929" s="98"/>
    </row>
    <row r="930" spans="2:3" ht="15" x14ac:dyDescent="0.2">
      <c r="B930" s="98"/>
      <c r="C930" s="98"/>
    </row>
    <row r="931" spans="2:3" ht="15" x14ac:dyDescent="0.2">
      <c r="B931" s="98"/>
      <c r="C931" s="98"/>
    </row>
    <row r="932" spans="2:3" ht="15" x14ac:dyDescent="0.2">
      <c r="B932" s="98"/>
      <c r="C932" s="98"/>
    </row>
    <row r="933" spans="2:3" ht="15" x14ac:dyDescent="0.2">
      <c r="B933" s="98"/>
      <c r="C933" s="98"/>
    </row>
    <row r="934" spans="2:3" ht="15" x14ac:dyDescent="0.2">
      <c r="B934" s="98"/>
      <c r="C934" s="98"/>
    </row>
    <row r="935" spans="2:3" ht="15" x14ac:dyDescent="0.2">
      <c r="B935" s="98"/>
      <c r="C935" s="98"/>
    </row>
    <row r="936" spans="2:3" ht="15" x14ac:dyDescent="0.2">
      <c r="B936" s="98"/>
      <c r="C936" s="98"/>
    </row>
    <row r="937" spans="2:3" ht="15" x14ac:dyDescent="0.2">
      <c r="B937" s="98"/>
      <c r="C937" s="98"/>
    </row>
    <row r="938" spans="2:3" ht="15" x14ac:dyDescent="0.2">
      <c r="B938" s="98"/>
      <c r="C938" s="98"/>
    </row>
    <row r="939" spans="2:3" ht="15" x14ac:dyDescent="0.2">
      <c r="B939" s="98"/>
      <c r="C939" s="98"/>
    </row>
    <row r="940" spans="2:3" ht="15" x14ac:dyDescent="0.2">
      <c r="B940" s="98"/>
      <c r="C940" s="98"/>
    </row>
    <row r="941" spans="2:3" ht="15" x14ac:dyDescent="0.2">
      <c r="B941" s="98"/>
      <c r="C941" s="98"/>
    </row>
    <row r="942" spans="2:3" ht="15" x14ac:dyDescent="0.2">
      <c r="B942" s="98"/>
      <c r="C942" s="98"/>
    </row>
    <row r="943" spans="2:3" ht="15" x14ac:dyDescent="0.2">
      <c r="B943" s="98"/>
      <c r="C943" s="98"/>
    </row>
    <row r="944" spans="2:3" ht="15" x14ac:dyDescent="0.2">
      <c r="B944" s="98"/>
      <c r="C944" s="98"/>
    </row>
    <row r="945" spans="2:3" ht="15" x14ac:dyDescent="0.2">
      <c r="B945" s="98"/>
      <c r="C945" s="98"/>
    </row>
    <row r="946" spans="2:3" ht="15" x14ac:dyDescent="0.2">
      <c r="B946" s="98"/>
      <c r="C946" s="98"/>
    </row>
    <row r="947" spans="2:3" ht="15" x14ac:dyDescent="0.2">
      <c r="B947" s="98"/>
      <c r="C947" s="98"/>
    </row>
    <row r="948" spans="2:3" ht="15" x14ac:dyDescent="0.2">
      <c r="B948" s="98"/>
      <c r="C948" s="98"/>
    </row>
    <row r="949" spans="2:3" ht="15" x14ac:dyDescent="0.2">
      <c r="B949" s="98"/>
      <c r="C949" s="98"/>
    </row>
    <row r="950" spans="2:3" ht="15" x14ac:dyDescent="0.2">
      <c r="B950" s="98"/>
      <c r="C950" s="98"/>
    </row>
    <row r="951" spans="2:3" ht="15" x14ac:dyDescent="0.2">
      <c r="B951" s="98"/>
      <c r="C951" s="98"/>
    </row>
    <row r="952" spans="2:3" ht="15" x14ac:dyDescent="0.2">
      <c r="B952" s="98"/>
      <c r="C952" s="98"/>
    </row>
    <row r="953" spans="2:3" ht="15" x14ac:dyDescent="0.2">
      <c r="B953" s="98"/>
      <c r="C953" s="98"/>
    </row>
    <row r="954" spans="2:3" ht="15" x14ac:dyDescent="0.2">
      <c r="B954" s="98"/>
      <c r="C954" s="98"/>
    </row>
    <row r="955" spans="2:3" ht="15" x14ac:dyDescent="0.2">
      <c r="B955" s="98"/>
      <c r="C955" s="98"/>
    </row>
    <row r="956" spans="2:3" ht="15" x14ac:dyDescent="0.2">
      <c r="B956" s="98"/>
      <c r="C956" s="98"/>
    </row>
    <row r="957" spans="2:3" ht="15" x14ac:dyDescent="0.2">
      <c r="B957" s="98"/>
      <c r="C957" s="98"/>
    </row>
    <row r="958" spans="2:3" ht="15" x14ac:dyDescent="0.2">
      <c r="B958" s="98"/>
      <c r="C958" s="98"/>
    </row>
    <row r="959" spans="2:3" ht="15" x14ac:dyDescent="0.2">
      <c r="B959" s="98"/>
      <c r="C959" s="98"/>
    </row>
    <row r="960" spans="2:3" ht="15" x14ac:dyDescent="0.2">
      <c r="B960" s="98"/>
      <c r="C960" s="98"/>
    </row>
    <row r="961" spans="2:3" ht="15" x14ac:dyDescent="0.2">
      <c r="B961" s="98"/>
      <c r="C961" s="98"/>
    </row>
    <row r="962" spans="2:3" ht="15" x14ac:dyDescent="0.2">
      <c r="B962" s="98"/>
      <c r="C962" s="98"/>
    </row>
    <row r="963" spans="2:3" ht="15" x14ac:dyDescent="0.2">
      <c r="B963" s="98"/>
      <c r="C963" s="98"/>
    </row>
    <row r="964" spans="2:3" ht="15" x14ac:dyDescent="0.2">
      <c r="B964" s="98"/>
      <c r="C964" s="98"/>
    </row>
    <row r="965" spans="2:3" ht="15" x14ac:dyDescent="0.2">
      <c r="B965" s="98"/>
      <c r="C965" s="98"/>
    </row>
    <row r="966" spans="2:3" ht="15" x14ac:dyDescent="0.2">
      <c r="B966" s="98"/>
      <c r="C966" s="98"/>
    </row>
    <row r="967" spans="2:3" ht="15" x14ac:dyDescent="0.2">
      <c r="B967" s="98"/>
      <c r="C967" s="98"/>
    </row>
    <row r="968" spans="2:3" ht="15" x14ac:dyDescent="0.2">
      <c r="B968" s="98"/>
      <c r="C968" s="98"/>
    </row>
    <row r="969" spans="2:3" ht="15" x14ac:dyDescent="0.2">
      <c r="B969" s="98"/>
      <c r="C969" s="98"/>
    </row>
    <row r="970" spans="2:3" ht="15" x14ac:dyDescent="0.2">
      <c r="B970" s="98"/>
      <c r="C970" s="98"/>
    </row>
    <row r="971" spans="2:3" ht="15" x14ac:dyDescent="0.2">
      <c r="B971" s="98"/>
      <c r="C971" s="98"/>
    </row>
    <row r="972" spans="2:3" ht="15" x14ac:dyDescent="0.2">
      <c r="B972" s="98"/>
      <c r="C972" s="98"/>
    </row>
    <row r="973" spans="2:3" ht="15" x14ac:dyDescent="0.2">
      <c r="B973" s="98"/>
      <c r="C973" s="98"/>
    </row>
    <row r="974" spans="2:3" ht="15" x14ac:dyDescent="0.2">
      <c r="B974" s="98"/>
      <c r="C974" s="98"/>
    </row>
    <row r="975" spans="2:3" ht="15" x14ac:dyDescent="0.2">
      <c r="B975" s="98"/>
      <c r="C975" s="98"/>
    </row>
    <row r="976" spans="2:3" ht="15" x14ac:dyDescent="0.2">
      <c r="B976" s="98"/>
      <c r="C976" s="98"/>
    </row>
    <row r="977" spans="2:3" ht="15" x14ac:dyDescent="0.2">
      <c r="B977" s="98"/>
      <c r="C977" s="98"/>
    </row>
    <row r="978" spans="2:3" ht="15" x14ac:dyDescent="0.2">
      <c r="B978" s="98"/>
      <c r="C978" s="98"/>
    </row>
    <row r="979" spans="2:3" ht="15" x14ac:dyDescent="0.2">
      <c r="B979" s="98"/>
      <c r="C979" s="98"/>
    </row>
    <row r="980" spans="2:3" ht="15" x14ac:dyDescent="0.2">
      <c r="B980" s="98"/>
      <c r="C980" s="98"/>
    </row>
    <row r="981" spans="2:3" ht="15" x14ac:dyDescent="0.2">
      <c r="B981" s="98"/>
      <c r="C981" s="98"/>
    </row>
    <row r="982" spans="2:3" ht="15" x14ac:dyDescent="0.2">
      <c r="B982" s="98"/>
      <c r="C982" s="98"/>
    </row>
    <row r="983" spans="2:3" ht="15" x14ac:dyDescent="0.2">
      <c r="B983" s="98"/>
      <c r="C983" s="98"/>
    </row>
    <row r="984" spans="2:3" ht="15" x14ac:dyDescent="0.2">
      <c r="B984" s="98"/>
      <c r="C984" s="98"/>
    </row>
    <row r="985" spans="2:3" ht="15" x14ac:dyDescent="0.2">
      <c r="B985" s="98"/>
      <c r="C985" s="98"/>
    </row>
    <row r="986" spans="2:3" ht="15" x14ac:dyDescent="0.2">
      <c r="B986" s="98"/>
      <c r="C986" s="98"/>
    </row>
    <row r="987" spans="2:3" ht="15" x14ac:dyDescent="0.2">
      <c r="B987" s="98"/>
      <c r="C987" s="98"/>
    </row>
    <row r="988" spans="2:3" ht="15" x14ac:dyDescent="0.2">
      <c r="B988" s="98"/>
      <c r="C988" s="98"/>
    </row>
    <row r="989" spans="2:3" ht="15" x14ac:dyDescent="0.2">
      <c r="B989" s="98"/>
      <c r="C989" s="98"/>
    </row>
    <row r="990" spans="2:3" ht="15" x14ac:dyDescent="0.2">
      <c r="B990" s="98"/>
      <c r="C990" s="98"/>
    </row>
    <row r="991" spans="2:3" ht="15" x14ac:dyDescent="0.2">
      <c r="B991" s="98"/>
      <c r="C991" s="98"/>
    </row>
    <row r="992" spans="2:3" ht="15" x14ac:dyDescent="0.2">
      <c r="B992" s="98"/>
      <c r="C992" s="98"/>
    </row>
    <row r="993" spans="2:3" ht="15" x14ac:dyDescent="0.2">
      <c r="B993" s="98"/>
      <c r="C993" s="98"/>
    </row>
    <row r="994" spans="2:3" ht="15" x14ac:dyDescent="0.2">
      <c r="B994" s="98"/>
      <c r="C994" s="98"/>
    </row>
    <row r="995" spans="2:3" ht="15" x14ac:dyDescent="0.2">
      <c r="B995" s="98"/>
      <c r="C995" s="98"/>
    </row>
    <row r="996" spans="2:3" ht="15" x14ac:dyDescent="0.2">
      <c r="B996" s="98"/>
      <c r="C996" s="98"/>
    </row>
    <row r="997" spans="2:3" ht="15" x14ac:dyDescent="0.2">
      <c r="B997" s="98"/>
      <c r="C997" s="98"/>
    </row>
    <row r="998" spans="2:3" ht="15" x14ac:dyDescent="0.2">
      <c r="B998" s="98"/>
      <c r="C998" s="98"/>
    </row>
    <row r="999" spans="2:3" ht="15" x14ac:dyDescent="0.2">
      <c r="B999" s="98"/>
      <c r="C999" s="98"/>
    </row>
    <row r="1000" spans="2:3" ht="15" x14ac:dyDescent="0.2">
      <c r="B1000" s="98"/>
      <c r="C1000" s="98"/>
    </row>
    <row r="1001" spans="2:3" ht="15" x14ac:dyDescent="0.2">
      <c r="B1001" s="98"/>
      <c r="C1001" s="98"/>
    </row>
  </sheetData>
  <mergeCells count="39">
    <mergeCell ref="A1:G1"/>
    <mergeCell ref="A2:B2"/>
    <mergeCell ref="C2:F2"/>
    <mergeCell ref="A3:B3"/>
    <mergeCell ref="C3:F3"/>
    <mergeCell ref="B5:C5"/>
    <mergeCell ref="B6:C6"/>
    <mergeCell ref="B20:C20"/>
    <mergeCell ref="B21:C21"/>
    <mergeCell ref="B22:C22"/>
    <mergeCell ref="B7:C7"/>
    <mergeCell ref="B8:C8"/>
    <mergeCell ref="B12:C12"/>
    <mergeCell ref="B13:C13"/>
    <mergeCell ref="B14:C14"/>
    <mergeCell ref="B18:C18"/>
    <mergeCell ref="B19:C19"/>
    <mergeCell ref="B26:C26"/>
    <mergeCell ref="B31:C31"/>
    <mergeCell ref="B32:C32"/>
    <mergeCell ref="B36:C36"/>
    <mergeCell ref="B40:C40"/>
    <mergeCell ref="E5:F5"/>
    <mergeCell ref="E6:F6"/>
    <mergeCell ref="E17:F17"/>
    <mergeCell ref="E24:F24"/>
    <mergeCell ref="E31:F31"/>
    <mergeCell ref="E32:F32"/>
    <mergeCell ref="E33:F33"/>
    <mergeCell ref="E41:F41"/>
    <mergeCell ref="E42:F42"/>
    <mergeCell ref="E43:F43"/>
    <mergeCell ref="E34:F34"/>
    <mergeCell ref="E35:F35"/>
    <mergeCell ref="E36:F36"/>
    <mergeCell ref="E37:F37"/>
    <mergeCell ref="E38:F38"/>
    <mergeCell ref="E39:F39"/>
    <mergeCell ref="E40:F40"/>
  </mergeCell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pageSetUpPr fitToPage="1"/>
  </sheetPr>
  <dimension ref="A1:G1004"/>
  <sheetViews>
    <sheetView workbookViewId="0">
      <selection activeCell="C2" sqref="C2:F2"/>
    </sheetView>
  </sheetViews>
  <sheetFormatPr defaultColWidth="12.5703125" defaultRowHeight="15.75" customHeight="1" x14ac:dyDescent="0.2"/>
  <cols>
    <col min="1" max="1" width="8.28515625" customWidth="1"/>
    <col min="2" max="2" width="14.42578125" customWidth="1"/>
    <col min="3" max="3" width="57.85546875" customWidth="1"/>
    <col min="4" max="4" width="3.7109375" customWidth="1"/>
    <col min="5" max="5" width="17" customWidth="1"/>
    <col min="6" max="6" width="60.140625" customWidth="1"/>
  </cols>
  <sheetData>
    <row r="1" spans="1:7" ht="30" x14ac:dyDescent="0.2">
      <c r="A1" s="439" t="s">
        <v>287</v>
      </c>
      <c r="B1" s="348"/>
      <c r="C1" s="348"/>
      <c r="D1" s="348"/>
      <c r="E1" s="348"/>
      <c r="F1" s="348"/>
      <c r="G1" s="201"/>
    </row>
    <row r="2" spans="1:7" ht="36.75" customHeight="1" x14ac:dyDescent="0.25">
      <c r="A2" s="440" t="s">
        <v>27</v>
      </c>
      <c r="B2" s="263"/>
      <c r="C2" s="441" t="str">
        <f>IF(ISBLANK(TIMELINE!H9), "", TIMELINE!H9)</f>
        <v/>
      </c>
      <c r="D2" s="442"/>
      <c r="E2" s="442"/>
      <c r="F2" s="442"/>
    </row>
    <row r="3" spans="1:7" ht="32.25" customHeight="1" x14ac:dyDescent="0.25">
      <c r="A3" s="440" t="s">
        <v>246</v>
      </c>
      <c r="B3" s="263"/>
      <c r="C3" s="443"/>
      <c r="D3" s="444"/>
      <c r="E3" s="444"/>
      <c r="F3" s="444"/>
    </row>
    <row r="4" spans="1:7" ht="15" x14ac:dyDescent="0.2">
      <c r="A4" s="99"/>
      <c r="B4" s="99"/>
      <c r="C4" s="98"/>
      <c r="D4" s="98"/>
      <c r="E4" s="98"/>
      <c r="F4" s="98"/>
    </row>
    <row r="5" spans="1:7" ht="45" customHeight="1" x14ac:dyDescent="0.2">
      <c r="A5" s="55"/>
      <c r="B5" s="436" t="s">
        <v>21</v>
      </c>
      <c r="C5" s="263"/>
      <c r="E5" s="433" t="s">
        <v>49</v>
      </c>
      <c r="F5" s="263"/>
    </row>
    <row r="6" spans="1:7" ht="40.5" customHeight="1" x14ac:dyDescent="0.25">
      <c r="A6" s="55"/>
      <c r="B6" s="377" t="s">
        <v>247</v>
      </c>
      <c r="C6" s="263"/>
      <c r="E6" s="431" t="s">
        <v>248</v>
      </c>
      <c r="F6" s="263"/>
    </row>
    <row r="7" spans="1:7" ht="40.5" customHeight="1" x14ac:dyDescent="0.2">
      <c r="A7" s="55"/>
      <c r="B7" s="445"/>
      <c r="C7" s="263"/>
      <c r="E7" s="100" t="s">
        <v>22</v>
      </c>
      <c r="F7" s="107"/>
    </row>
    <row r="8" spans="1:7" ht="40.5" customHeight="1" x14ac:dyDescent="0.25">
      <c r="A8" s="55"/>
      <c r="B8" s="377" t="s">
        <v>288</v>
      </c>
      <c r="C8" s="263"/>
      <c r="E8" s="102"/>
      <c r="F8" s="103"/>
    </row>
    <row r="9" spans="1:7" ht="40.5" customHeight="1" x14ac:dyDescent="0.2">
      <c r="A9" s="55"/>
      <c r="B9" s="198" t="s">
        <v>289</v>
      </c>
      <c r="C9" s="106"/>
      <c r="E9" s="100" t="s">
        <v>251</v>
      </c>
      <c r="F9" s="107"/>
    </row>
    <row r="10" spans="1:7" ht="40.5" customHeight="1" x14ac:dyDescent="0.2">
      <c r="A10" s="55"/>
      <c r="B10" s="198" t="s">
        <v>290</v>
      </c>
      <c r="C10" s="106"/>
      <c r="E10" s="102"/>
      <c r="F10" s="103"/>
    </row>
    <row r="11" spans="1:7" ht="40.5" customHeight="1" x14ac:dyDescent="0.2">
      <c r="A11" s="55"/>
      <c r="B11" s="198" t="s">
        <v>291</v>
      </c>
      <c r="C11" s="106"/>
      <c r="E11" s="100" t="s">
        <v>254</v>
      </c>
      <c r="F11" s="107"/>
    </row>
    <row r="12" spans="1:7" ht="40.5" customHeight="1" x14ac:dyDescent="0.25">
      <c r="A12" s="55"/>
      <c r="B12" s="377" t="s">
        <v>292</v>
      </c>
      <c r="C12" s="263"/>
      <c r="E12" s="102"/>
      <c r="F12" s="103"/>
    </row>
    <row r="13" spans="1:7" ht="40.5" customHeight="1" x14ac:dyDescent="0.2">
      <c r="A13" s="55"/>
      <c r="B13" s="198" t="s">
        <v>293</v>
      </c>
      <c r="C13" s="106"/>
      <c r="E13" s="100" t="s">
        <v>256</v>
      </c>
      <c r="F13" s="107"/>
    </row>
    <row r="14" spans="1:7" ht="40.5" customHeight="1" x14ac:dyDescent="0.2">
      <c r="A14" s="55"/>
      <c r="B14" s="198" t="s">
        <v>294</v>
      </c>
      <c r="C14" s="106"/>
      <c r="E14" s="102"/>
      <c r="F14" s="103"/>
    </row>
    <row r="15" spans="1:7" ht="40.5" customHeight="1" x14ac:dyDescent="0.2">
      <c r="A15" s="55"/>
      <c r="B15" s="198" t="s">
        <v>295</v>
      </c>
      <c r="C15" s="106"/>
      <c r="E15" s="100" t="s">
        <v>259</v>
      </c>
      <c r="F15" s="107"/>
    </row>
    <row r="16" spans="1:7" ht="40.5" customHeight="1" x14ac:dyDescent="0.25">
      <c r="A16" s="55"/>
      <c r="B16" s="431" t="s">
        <v>296</v>
      </c>
      <c r="C16" s="263"/>
      <c r="E16" s="431" t="s">
        <v>261</v>
      </c>
      <c r="F16" s="263"/>
    </row>
    <row r="17" spans="1:6" ht="40.5" customHeight="1" x14ac:dyDescent="0.2">
      <c r="A17" s="55"/>
      <c r="B17" s="198" t="s">
        <v>250</v>
      </c>
      <c r="C17" s="106"/>
      <c r="E17" s="100" t="s">
        <v>263</v>
      </c>
      <c r="F17" s="107"/>
    </row>
    <row r="18" spans="1:6" ht="40.5" customHeight="1" x14ac:dyDescent="0.2">
      <c r="A18" s="55"/>
      <c r="B18" s="198" t="s">
        <v>252</v>
      </c>
      <c r="C18" s="106"/>
      <c r="E18" s="102"/>
      <c r="F18" s="103"/>
    </row>
    <row r="19" spans="1:6" ht="40.5" customHeight="1" x14ac:dyDescent="0.2">
      <c r="A19" s="55"/>
      <c r="B19" s="198" t="s">
        <v>253</v>
      </c>
      <c r="C19" s="106"/>
      <c r="E19" s="100" t="s">
        <v>265</v>
      </c>
      <c r="F19" s="107"/>
    </row>
    <row r="20" spans="1:6" ht="40.5" customHeight="1" x14ac:dyDescent="0.25">
      <c r="A20" s="55"/>
      <c r="B20" s="431" t="s">
        <v>297</v>
      </c>
      <c r="C20" s="263"/>
      <c r="E20" s="102"/>
      <c r="F20" s="103"/>
    </row>
    <row r="21" spans="1:6" ht="40.5" customHeight="1" x14ac:dyDescent="0.2">
      <c r="A21" s="55"/>
      <c r="B21" s="445"/>
      <c r="C21" s="263"/>
      <c r="E21" s="100" t="s">
        <v>267</v>
      </c>
      <c r="F21" s="107"/>
    </row>
    <row r="22" spans="1:6" ht="40.5" customHeight="1" x14ac:dyDescent="0.25">
      <c r="A22" s="55"/>
      <c r="B22" s="431" t="s">
        <v>298</v>
      </c>
      <c r="C22" s="263"/>
      <c r="E22" s="431" t="s">
        <v>299</v>
      </c>
      <c r="F22" s="263"/>
    </row>
    <row r="23" spans="1:6" ht="40.5" customHeight="1" x14ac:dyDescent="0.2">
      <c r="A23" s="55"/>
      <c r="B23" s="445"/>
      <c r="C23" s="263"/>
      <c r="E23" s="100" t="s">
        <v>271</v>
      </c>
      <c r="F23" s="107"/>
    </row>
    <row r="24" spans="1:6" ht="40.5" customHeight="1" x14ac:dyDescent="0.25">
      <c r="A24" s="55"/>
      <c r="B24" s="431" t="s">
        <v>300</v>
      </c>
      <c r="C24" s="263"/>
    </row>
    <row r="25" spans="1:6" ht="40.5" customHeight="1" x14ac:dyDescent="0.2">
      <c r="A25" s="55"/>
      <c r="B25" s="198" t="s">
        <v>258</v>
      </c>
      <c r="C25" s="106"/>
      <c r="E25" s="100" t="s">
        <v>274</v>
      </c>
      <c r="F25" s="107"/>
    </row>
    <row r="26" spans="1:6" ht="40.5" customHeight="1" x14ac:dyDescent="0.2">
      <c r="A26" s="55"/>
      <c r="B26" s="198" t="s">
        <v>260</v>
      </c>
      <c r="C26" s="106"/>
    </row>
    <row r="27" spans="1:6" ht="40.5" customHeight="1" x14ac:dyDescent="0.25">
      <c r="A27" s="55"/>
      <c r="B27" s="198" t="s">
        <v>252</v>
      </c>
      <c r="C27" s="106"/>
      <c r="E27" s="431" t="s">
        <v>301</v>
      </c>
      <c r="F27" s="263"/>
    </row>
    <row r="28" spans="1:6" ht="40.5" customHeight="1" x14ac:dyDescent="0.25">
      <c r="A28" s="55"/>
      <c r="B28" s="431" t="s">
        <v>302</v>
      </c>
      <c r="C28" s="263"/>
      <c r="E28" s="446"/>
      <c r="F28" s="263"/>
    </row>
    <row r="29" spans="1:6" ht="40.5" customHeight="1" x14ac:dyDescent="0.2">
      <c r="A29" s="55"/>
      <c r="B29" s="445"/>
      <c r="C29" s="263"/>
    </row>
    <row r="30" spans="1:6" ht="48.75" customHeight="1" x14ac:dyDescent="0.25">
      <c r="A30" s="55"/>
      <c r="B30" s="431" t="s">
        <v>303</v>
      </c>
      <c r="C30" s="263"/>
      <c r="E30" s="431" t="s">
        <v>304</v>
      </c>
      <c r="F30" s="263"/>
    </row>
    <row r="31" spans="1:6" ht="48.75" customHeight="1" x14ac:dyDescent="0.2">
      <c r="A31" s="55"/>
      <c r="B31" s="445"/>
      <c r="C31" s="263"/>
      <c r="E31" s="446"/>
      <c r="F31" s="263"/>
    </row>
    <row r="32" spans="1:6" ht="15" x14ac:dyDescent="0.2">
      <c r="A32" s="55"/>
      <c r="B32" s="98"/>
      <c r="C32" s="98"/>
    </row>
    <row r="33" spans="1:6" ht="15" x14ac:dyDescent="0.2">
      <c r="A33" s="55"/>
      <c r="B33" s="98"/>
      <c r="C33" s="98"/>
    </row>
    <row r="34" spans="1:6" ht="30" x14ac:dyDescent="0.2">
      <c r="A34" s="55"/>
      <c r="B34" s="435" t="s">
        <v>55</v>
      </c>
      <c r="C34" s="263"/>
      <c r="E34" s="434" t="s">
        <v>66</v>
      </c>
      <c r="F34" s="263"/>
    </row>
    <row r="35" spans="1:6" ht="57.75" customHeight="1" x14ac:dyDescent="0.25">
      <c r="A35" s="55"/>
      <c r="B35" s="431" t="s">
        <v>277</v>
      </c>
      <c r="C35" s="263"/>
      <c r="D35" s="103"/>
      <c r="E35" s="431" t="s">
        <v>305</v>
      </c>
      <c r="F35" s="263"/>
    </row>
    <row r="36" spans="1:6" ht="57.75" customHeight="1" x14ac:dyDescent="0.2">
      <c r="A36" s="55"/>
      <c r="B36" s="200" t="s">
        <v>268</v>
      </c>
      <c r="C36" s="104"/>
      <c r="D36" s="103"/>
      <c r="E36" s="432"/>
      <c r="F36" s="263"/>
    </row>
    <row r="37" spans="1:6" ht="57.75" customHeight="1" x14ac:dyDescent="0.25">
      <c r="A37" s="55"/>
      <c r="B37" s="200" t="s">
        <v>279</v>
      </c>
      <c r="C37" s="104"/>
      <c r="D37" s="103"/>
      <c r="E37" s="431" t="s">
        <v>306</v>
      </c>
      <c r="F37" s="263"/>
    </row>
    <row r="38" spans="1:6" ht="57.75" customHeight="1" x14ac:dyDescent="0.2">
      <c r="A38" s="55"/>
      <c r="B38" s="200" t="s">
        <v>270</v>
      </c>
      <c r="C38" s="104"/>
      <c r="D38" s="103"/>
      <c r="E38" s="432"/>
      <c r="F38" s="263"/>
    </row>
    <row r="39" spans="1:6" ht="57.75" customHeight="1" x14ac:dyDescent="0.25">
      <c r="A39" s="55"/>
      <c r="D39" s="103"/>
      <c r="E39" s="431" t="s">
        <v>307</v>
      </c>
      <c r="F39" s="263"/>
    </row>
    <row r="40" spans="1:6" ht="57.75" customHeight="1" x14ac:dyDescent="0.25">
      <c r="A40" s="55"/>
      <c r="B40" s="431" t="s">
        <v>308</v>
      </c>
      <c r="C40" s="263"/>
      <c r="D40" s="103"/>
      <c r="E40" s="432"/>
      <c r="F40" s="263"/>
    </row>
    <row r="41" spans="1:6" ht="57.75" customHeight="1" x14ac:dyDescent="0.25">
      <c r="A41" s="55"/>
      <c r="B41" s="200" t="s">
        <v>268</v>
      </c>
      <c r="C41" s="104"/>
      <c r="D41" s="103"/>
      <c r="E41" s="431" t="s">
        <v>309</v>
      </c>
      <c r="F41" s="263"/>
    </row>
    <row r="42" spans="1:6" ht="57.75" customHeight="1" x14ac:dyDescent="0.2">
      <c r="A42" s="55"/>
      <c r="B42" s="200" t="s">
        <v>279</v>
      </c>
      <c r="C42" s="104"/>
      <c r="D42" s="103"/>
      <c r="E42" s="432"/>
      <c r="F42" s="263"/>
    </row>
    <row r="43" spans="1:6" ht="57.75" customHeight="1" x14ac:dyDescent="0.25">
      <c r="A43" s="55"/>
      <c r="B43" s="200" t="s">
        <v>270</v>
      </c>
      <c r="C43" s="104"/>
      <c r="D43" s="103"/>
      <c r="E43" s="431" t="s">
        <v>310</v>
      </c>
      <c r="F43" s="263"/>
    </row>
    <row r="44" spans="1:6" ht="57.75" customHeight="1" x14ac:dyDescent="0.2">
      <c r="A44" s="55"/>
      <c r="D44" s="103"/>
      <c r="E44" s="432"/>
      <c r="F44" s="263"/>
    </row>
    <row r="45" spans="1:6" ht="57.75" customHeight="1" x14ac:dyDescent="0.25">
      <c r="A45" s="55"/>
      <c r="B45" s="431" t="s">
        <v>311</v>
      </c>
      <c r="C45" s="263"/>
      <c r="D45" s="103"/>
      <c r="E45" s="431" t="s">
        <v>312</v>
      </c>
      <c r="F45" s="263"/>
    </row>
    <row r="46" spans="1:6" ht="57.75" customHeight="1" x14ac:dyDescent="0.2">
      <c r="A46" s="55"/>
      <c r="B46" s="200" t="s">
        <v>268</v>
      </c>
      <c r="C46" s="104"/>
      <c r="D46" s="103"/>
      <c r="E46" s="432"/>
      <c r="F46" s="263"/>
    </row>
    <row r="47" spans="1:6" ht="52.5" customHeight="1" x14ac:dyDescent="0.25">
      <c r="A47" s="55"/>
      <c r="B47" s="200" t="s">
        <v>279</v>
      </c>
      <c r="C47" s="104"/>
      <c r="E47" s="431" t="s">
        <v>313</v>
      </c>
      <c r="F47" s="263"/>
    </row>
    <row r="48" spans="1:6" ht="61.5" customHeight="1" x14ac:dyDescent="0.2">
      <c r="A48" s="55"/>
      <c r="B48" s="200" t="s">
        <v>270</v>
      </c>
      <c r="C48" s="104"/>
      <c r="E48" s="432"/>
      <c r="F48" s="263"/>
    </row>
    <row r="49" spans="1:6" ht="15" x14ac:dyDescent="0.2">
      <c r="A49" s="55"/>
      <c r="B49" s="105"/>
      <c r="C49" s="105"/>
      <c r="D49" s="61"/>
      <c r="E49" s="61"/>
      <c r="F49" s="61"/>
    </row>
    <row r="50" spans="1:6" ht="15" x14ac:dyDescent="0.2">
      <c r="B50" s="98"/>
      <c r="C50" s="98"/>
    </row>
    <row r="51" spans="1:6" ht="15" x14ac:dyDescent="0.2">
      <c r="B51" s="98"/>
      <c r="C51" s="98"/>
    </row>
    <row r="52" spans="1:6" ht="15" x14ac:dyDescent="0.2">
      <c r="B52" s="98"/>
      <c r="C52" s="98"/>
    </row>
    <row r="53" spans="1:6" ht="15" x14ac:dyDescent="0.2">
      <c r="B53" s="98"/>
      <c r="C53" s="98"/>
    </row>
    <row r="54" spans="1:6" ht="15" x14ac:dyDescent="0.2">
      <c r="B54" s="98"/>
      <c r="C54" s="98"/>
    </row>
    <row r="55" spans="1:6" ht="15" x14ac:dyDescent="0.2">
      <c r="B55" s="98"/>
      <c r="C55" s="98"/>
    </row>
    <row r="56" spans="1:6" ht="15" x14ac:dyDescent="0.2">
      <c r="B56" s="98"/>
      <c r="C56" s="98"/>
    </row>
    <row r="57" spans="1:6" ht="15" x14ac:dyDescent="0.2">
      <c r="B57" s="98"/>
      <c r="C57" s="98"/>
    </row>
    <row r="58" spans="1:6" ht="15" x14ac:dyDescent="0.2">
      <c r="B58" s="98"/>
      <c r="C58" s="98"/>
    </row>
    <row r="59" spans="1:6" ht="15" x14ac:dyDescent="0.2">
      <c r="B59" s="98"/>
      <c r="C59" s="98"/>
    </row>
    <row r="60" spans="1:6" ht="15" x14ac:dyDescent="0.2">
      <c r="B60" s="98"/>
      <c r="C60" s="98"/>
    </row>
    <row r="61" spans="1:6" ht="15" x14ac:dyDescent="0.2">
      <c r="B61" s="98"/>
      <c r="C61" s="98"/>
    </row>
    <row r="62" spans="1:6" ht="15" x14ac:dyDescent="0.2">
      <c r="B62" s="98"/>
      <c r="C62" s="98"/>
    </row>
    <row r="63" spans="1:6" ht="15" x14ac:dyDescent="0.2">
      <c r="B63" s="98"/>
      <c r="C63" s="98"/>
    </row>
    <row r="64" spans="1:6" ht="15" x14ac:dyDescent="0.2">
      <c r="B64" s="98"/>
      <c r="C64" s="98"/>
    </row>
    <row r="65" spans="2:3" ht="15" x14ac:dyDescent="0.2">
      <c r="B65" s="98"/>
      <c r="C65" s="98"/>
    </row>
    <row r="66" spans="2:3" ht="15" x14ac:dyDescent="0.2">
      <c r="B66" s="98"/>
      <c r="C66" s="98"/>
    </row>
    <row r="67" spans="2:3" ht="15" x14ac:dyDescent="0.2">
      <c r="B67" s="98"/>
      <c r="C67" s="98"/>
    </row>
    <row r="68" spans="2:3" ht="15" x14ac:dyDescent="0.2">
      <c r="B68" s="98"/>
      <c r="C68" s="98"/>
    </row>
    <row r="69" spans="2:3" ht="15" x14ac:dyDescent="0.2">
      <c r="B69" s="98"/>
      <c r="C69" s="98"/>
    </row>
    <row r="70" spans="2:3" ht="15" x14ac:dyDescent="0.2">
      <c r="B70" s="98"/>
      <c r="C70" s="98"/>
    </row>
    <row r="71" spans="2:3" ht="15" x14ac:dyDescent="0.2">
      <c r="B71" s="98"/>
      <c r="C71" s="98"/>
    </row>
    <row r="72" spans="2:3" ht="15" x14ac:dyDescent="0.2">
      <c r="B72" s="98"/>
      <c r="C72" s="98"/>
    </row>
    <row r="73" spans="2:3" ht="15" x14ac:dyDescent="0.2">
      <c r="B73" s="98"/>
      <c r="C73" s="98"/>
    </row>
    <row r="74" spans="2:3" ht="15" x14ac:dyDescent="0.2">
      <c r="B74" s="98"/>
      <c r="C74" s="98"/>
    </row>
    <row r="75" spans="2:3" ht="15" x14ac:dyDescent="0.2">
      <c r="B75" s="98"/>
      <c r="C75" s="98"/>
    </row>
    <row r="76" spans="2:3" ht="15" x14ac:dyDescent="0.2">
      <c r="B76" s="98"/>
      <c r="C76" s="98"/>
    </row>
    <row r="77" spans="2:3" ht="15" x14ac:dyDescent="0.2">
      <c r="B77" s="98"/>
      <c r="C77" s="98"/>
    </row>
    <row r="78" spans="2:3" ht="15" x14ac:dyDescent="0.2">
      <c r="B78" s="98"/>
      <c r="C78" s="98"/>
    </row>
    <row r="79" spans="2:3" ht="15" x14ac:dyDescent="0.2">
      <c r="B79" s="98"/>
      <c r="C79" s="98"/>
    </row>
    <row r="80" spans="2:3" ht="15" x14ac:dyDescent="0.2">
      <c r="B80" s="98"/>
      <c r="C80" s="98"/>
    </row>
    <row r="81" spans="2:3" ht="15" x14ac:dyDescent="0.2">
      <c r="B81" s="98"/>
      <c r="C81" s="98"/>
    </row>
    <row r="82" spans="2:3" ht="15" x14ac:dyDescent="0.2">
      <c r="B82" s="98"/>
      <c r="C82" s="98"/>
    </row>
    <row r="83" spans="2:3" ht="15" x14ac:dyDescent="0.2">
      <c r="B83" s="98"/>
      <c r="C83" s="98"/>
    </row>
    <row r="84" spans="2:3" ht="15" x14ac:dyDescent="0.2">
      <c r="B84" s="98"/>
      <c r="C84" s="98"/>
    </row>
    <row r="85" spans="2:3" ht="15" x14ac:dyDescent="0.2">
      <c r="B85" s="98"/>
      <c r="C85" s="98"/>
    </row>
    <row r="86" spans="2:3" ht="15" x14ac:dyDescent="0.2">
      <c r="B86" s="98"/>
      <c r="C86" s="98"/>
    </row>
    <row r="87" spans="2:3" ht="15" x14ac:dyDescent="0.2">
      <c r="B87" s="98"/>
      <c r="C87" s="98"/>
    </row>
    <row r="88" spans="2:3" ht="15" x14ac:dyDescent="0.2">
      <c r="B88" s="98"/>
      <c r="C88" s="98"/>
    </row>
    <row r="89" spans="2:3" ht="15" x14ac:dyDescent="0.2">
      <c r="B89" s="98"/>
      <c r="C89" s="98"/>
    </row>
    <row r="90" spans="2:3" ht="15" x14ac:dyDescent="0.2">
      <c r="B90" s="98"/>
      <c r="C90" s="98"/>
    </row>
    <row r="91" spans="2:3" ht="15" x14ac:dyDescent="0.2">
      <c r="B91" s="98"/>
      <c r="C91" s="98"/>
    </row>
    <row r="92" spans="2:3" ht="15" x14ac:dyDescent="0.2">
      <c r="B92" s="98"/>
      <c r="C92" s="98"/>
    </row>
    <row r="93" spans="2:3" ht="15" x14ac:dyDescent="0.2">
      <c r="B93" s="98"/>
      <c r="C93" s="98"/>
    </row>
    <row r="94" spans="2:3" ht="15" x14ac:dyDescent="0.2">
      <c r="B94" s="98"/>
      <c r="C94" s="98"/>
    </row>
    <row r="95" spans="2:3" ht="15" x14ac:dyDescent="0.2">
      <c r="B95" s="98"/>
      <c r="C95" s="98"/>
    </row>
    <row r="96" spans="2:3" ht="15" x14ac:dyDescent="0.2">
      <c r="B96" s="98"/>
      <c r="C96" s="98"/>
    </row>
    <row r="97" spans="2:3" ht="15" x14ac:dyDescent="0.2">
      <c r="B97" s="98"/>
      <c r="C97" s="98"/>
    </row>
    <row r="98" spans="2:3" ht="15" x14ac:dyDescent="0.2">
      <c r="B98" s="98"/>
      <c r="C98" s="98"/>
    </row>
    <row r="99" spans="2:3" ht="15" x14ac:dyDescent="0.2">
      <c r="B99" s="98"/>
      <c r="C99" s="98"/>
    </row>
    <row r="100" spans="2:3" ht="15" x14ac:dyDescent="0.2">
      <c r="B100" s="98"/>
      <c r="C100" s="98"/>
    </row>
    <row r="101" spans="2:3" ht="15" x14ac:dyDescent="0.2">
      <c r="B101" s="98"/>
      <c r="C101" s="98"/>
    </row>
    <row r="102" spans="2:3" ht="15" x14ac:dyDescent="0.2">
      <c r="B102" s="98"/>
      <c r="C102" s="98"/>
    </row>
    <row r="103" spans="2:3" ht="15" x14ac:dyDescent="0.2">
      <c r="B103" s="98"/>
      <c r="C103" s="98"/>
    </row>
    <row r="104" spans="2:3" ht="15" x14ac:dyDescent="0.2">
      <c r="B104" s="98"/>
      <c r="C104" s="98"/>
    </row>
    <row r="105" spans="2:3" ht="15" x14ac:dyDescent="0.2">
      <c r="B105" s="98"/>
      <c r="C105" s="98"/>
    </row>
    <row r="106" spans="2:3" ht="15" x14ac:dyDescent="0.2">
      <c r="B106" s="98"/>
      <c r="C106" s="98"/>
    </row>
    <row r="107" spans="2:3" ht="15" x14ac:dyDescent="0.2">
      <c r="B107" s="98"/>
      <c r="C107" s="98"/>
    </row>
    <row r="108" spans="2:3" ht="15" x14ac:dyDescent="0.2">
      <c r="B108" s="98"/>
      <c r="C108" s="98"/>
    </row>
    <row r="109" spans="2:3" ht="15" x14ac:dyDescent="0.2">
      <c r="B109" s="98"/>
      <c r="C109" s="98"/>
    </row>
    <row r="110" spans="2:3" ht="15" x14ac:dyDescent="0.2">
      <c r="B110" s="98"/>
      <c r="C110" s="98"/>
    </row>
    <row r="111" spans="2:3" ht="15" x14ac:dyDescent="0.2">
      <c r="B111" s="98"/>
      <c r="C111" s="98"/>
    </row>
    <row r="112" spans="2:3" ht="15" x14ac:dyDescent="0.2">
      <c r="B112" s="98"/>
      <c r="C112" s="98"/>
    </row>
    <row r="113" spans="2:3" ht="15" x14ac:dyDescent="0.2">
      <c r="B113" s="98"/>
      <c r="C113" s="98"/>
    </row>
    <row r="114" spans="2:3" ht="15" x14ac:dyDescent="0.2">
      <c r="B114" s="98"/>
      <c r="C114" s="98"/>
    </row>
    <row r="115" spans="2:3" ht="15" x14ac:dyDescent="0.2">
      <c r="B115" s="98"/>
      <c r="C115" s="98"/>
    </row>
    <row r="116" spans="2:3" ht="15" x14ac:dyDescent="0.2">
      <c r="B116" s="98"/>
      <c r="C116" s="98"/>
    </row>
    <row r="117" spans="2:3" ht="15" x14ac:dyDescent="0.2">
      <c r="B117" s="98"/>
      <c r="C117" s="98"/>
    </row>
    <row r="118" spans="2:3" ht="15" x14ac:dyDescent="0.2">
      <c r="B118" s="98"/>
      <c r="C118" s="98"/>
    </row>
    <row r="119" spans="2:3" ht="15" x14ac:dyDescent="0.2">
      <c r="B119" s="98"/>
      <c r="C119" s="98"/>
    </row>
    <row r="120" spans="2:3" ht="15" x14ac:dyDescent="0.2">
      <c r="B120" s="98"/>
      <c r="C120" s="98"/>
    </row>
    <row r="121" spans="2:3" ht="15" x14ac:dyDescent="0.2">
      <c r="B121" s="98"/>
      <c r="C121" s="98"/>
    </row>
    <row r="122" spans="2:3" ht="15" x14ac:dyDescent="0.2">
      <c r="B122" s="98"/>
      <c r="C122" s="98"/>
    </row>
    <row r="123" spans="2:3" ht="15" x14ac:dyDescent="0.2">
      <c r="B123" s="98"/>
      <c r="C123" s="98"/>
    </row>
    <row r="124" spans="2:3" ht="15" x14ac:dyDescent="0.2">
      <c r="B124" s="98"/>
      <c r="C124" s="98"/>
    </row>
    <row r="125" spans="2:3" ht="15" x14ac:dyDescent="0.2">
      <c r="B125" s="98"/>
      <c r="C125" s="98"/>
    </row>
    <row r="126" spans="2:3" ht="15" x14ac:dyDescent="0.2">
      <c r="B126" s="98"/>
      <c r="C126" s="98"/>
    </row>
    <row r="127" spans="2:3" ht="15" x14ac:dyDescent="0.2">
      <c r="B127" s="98"/>
      <c r="C127" s="98"/>
    </row>
    <row r="128" spans="2:3" ht="15" x14ac:dyDescent="0.2">
      <c r="B128" s="98"/>
      <c r="C128" s="98"/>
    </row>
    <row r="129" spans="2:3" ht="15" x14ac:dyDescent="0.2">
      <c r="B129" s="98"/>
      <c r="C129" s="98"/>
    </row>
    <row r="130" spans="2:3" ht="15" x14ac:dyDescent="0.2">
      <c r="B130" s="98"/>
      <c r="C130" s="98"/>
    </row>
    <row r="131" spans="2:3" ht="15" x14ac:dyDescent="0.2">
      <c r="B131" s="98"/>
      <c r="C131" s="98"/>
    </row>
    <row r="132" spans="2:3" ht="15" x14ac:dyDescent="0.2">
      <c r="B132" s="98"/>
      <c r="C132" s="98"/>
    </row>
    <row r="133" spans="2:3" ht="15" x14ac:dyDescent="0.2">
      <c r="B133" s="98"/>
      <c r="C133" s="98"/>
    </row>
    <row r="134" spans="2:3" ht="15" x14ac:dyDescent="0.2">
      <c r="B134" s="98"/>
      <c r="C134" s="98"/>
    </row>
    <row r="135" spans="2:3" ht="15" x14ac:dyDescent="0.2">
      <c r="B135" s="98"/>
      <c r="C135" s="98"/>
    </row>
    <row r="136" spans="2:3" ht="15" x14ac:dyDescent="0.2">
      <c r="B136" s="98"/>
      <c r="C136" s="98"/>
    </row>
    <row r="137" spans="2:3" ht="15" x14ac:dyDescent="0.2">
      <c r="B137" s="98"/>
      <c r="C137" s="98"/>
    </row>
    <row r="138" spans="2:3" ht="15" x14ac:dyDescent="0.2">
      <c r="B138" s="98"/>
      <c r="C138" s="98"/>
    </row>
    <row r="139" spans="2:3" ht="15" x14ac:dyDescent="0.2">
      <c r="B139" s="98"/>
      <c r="C139" s="98"/>
    </row>
    <row r="140" spans="2:3" ht="15" x14ac:dyDescent="0.2">
      <c r="B140" s="98"/>
      <c r="C140" s="98"/>
    </row>
    <row r="141" spans="2:3" ht="15" x14ac:dyDescent="0.2">
      <c r="B141" s="98"/>
      <c r="C141" s="98"/>
    </row>
    <row r="142" spans="2:3" ht="15" x14ac:dyDescent="0.2">
      <c r="B142" s="98"/>
      <c r="C142" s="98"/>
    </row>
    <row r="143" spans="2:3" ht="15" x14ac:dyDescent="0.2">
      <c r="B143" s="98"/>
      <c r="C143" s="98"/>
    </row>
    <row r="144" spans="2:3" ht="15" x14ac:dyDescent="0.2">
      <c r="B144" s="98"/>
      <c r="C144" s="98"/>
    </row>
    <row r="145" spans="2:3" ht="15" x14ac:dyDescent="0.2">
      <c r="B145" s="98"/>
      <c r="C145" s="98"/>
    </row>
    <row r="146" spans="2:3" ht="15" x14ac:dyDescent="0.2">
      <c r="B146" s="98"/>
      <c r="C146" s="98"/>
    </row>
    <row r="147" spans="2:3" ht="15" x14ac:dyDescent="0.2">
      <c r="B147" s="98"/>
      <c r="C147" s="98"/>
    </row>
    <row r="148" spans="2:3" ht="15" x14ac:dyDescent="0.2">
      <c r="B148" s="98"/>
      <c r="C148" s="98"/>
    </row>
    <row r="149" spans="2:3" ht="15" x14ac:dyDescent="0.2">
      <c r="B149" s="98"/>
      <c r="C149" s="98"/>
    </row>
    <row r="150" spans="2:3" ht="15" x14ac:dyDescent="0.2">
      <c r="B150" s="98"/>
      <c r="C150" s="98"/>
    </row>
    <row r="151" spans="2:3" ht="15" x14ac:dyDescent="0.2">
      <c r="B151" s="98"/>
      <c r="C151" s="98"/>
    </row>
    <row r="152" spans="2:3" ht="15" x14ac:dyDescent="0.2">
      <c r="B152" s="98"/>
      <c r="C152" s="98"/>
    </row>
    <row r="153" spans="2:3" ht="15" x14ac:dyDescent="0.2">
      <c r="B153" s="98"/>
      <c r="C153" s="98"/>
    </row>
    <row r="154" spans="2:3" ht="15" x14ac:dyDescent="0.2">
      <c r="B154" s="98"/>
      <c r="C154" s="98"/>
    </row>
    <row r="155" spans="2:3" ht="15" x14ac:dyDescent="0.2">
      <c r="B155" s="98"/>
      <c r="C155" s="98"/>
    </row>
    <row r="156" spans="2:3" ht="15" x14ac:dyDescent="0.2">
      <c r="B156" s="98"/>
      <c r="C156" s="98"/>
    </row>
    <row r="157" spans="2:3" ht="15" x14ac:dyDescent="0.2">
      <c r="B157" s="98"/>
      <c r="C157" s="98"/>
    </row>
    <row r="158" spans="2:3" ht="15" x14ac:dyDescent="0.2">
      <c r="B158" s="98"/>
      <c r="C158" s="98"/>
    </row>
    <row r="159" spans="2:3" ht="15" x14ac:dyDescent="0.2">
      <c r="B159" s="98"/>
      <c r="C159" s="98"/>
    </row>
    <row r="160" spans="2:3" ht="15" x14ac:dyDescent="0.2">
      <c r="B160" s="98"/>
      <c r="C160" s="98"/>
    </row>
    <row r="161" spans="2:3" ht="15" x14ac:dyDescent="0.2">
      <c r="B161" s="98"/>
      <c r="C161" s="98"/>
    </row>
    <row r="162" spans="2:3" ht="15" x14ac:dyDescent="0.2">
      <c r="B162" s="98"/>
      <c r="C162" s="98"/>
    </row>
    <row r="163" spans="2:3" ht="15" x14ac:dyDescent="0.2">
      <c r="B163" s="98"/>
      <c r="C163" s="98"/>
    </row>
    <row r="164" spans="2:3" ht="15" x14ac:dyDescent="0.2">
      <c r="B164" s="98"/>
      <c r="C164" s="98"/>
    </row>
    <row r="165" spans="2:3" ht="15" x14ac:dyDescent="0.2">
      <c r="B165" s="98"/>
      <c r="C165" s="98"/>
    </row>
    <row r="166" spans="2:3" ht="15" x14ac:dyDescent="0.2">
      <c r="B166" s="98"/>
      <c r="C166" s="98"/>
    </row>
    <row r="167" spans="2:3" ht="15" x14ac:dyDescent="0.2">
      <c r="B167" s="98"/>
      <c r="C167" s="98"/>
    </row>
    <row r="168" spans="2:3" ht="15" x14ac:dyDescent="0.2">
      <c r="B168" s="98"/>
      <c r="C168" s="98"/>
    </row>
    <row r="169" spans="2:3" ht="15" x14ac:dyDescent="0.2">
      <c r="B169" s="98"/>
      <c r="C169" s="98"/>
    </row>
    <row r="170" spans="2:3" ht="15" x14ac:dyDescent="0.2">
      <c r="B170" s="98"/>
      <c r="C170" s="98"/>
    </row>
    <row r="171" spans="2:3" ht="15" x14ac:dyDescent="0.2">
      <c r="B171" s="98"/>
      <c r="C171" s="98"/>
    </row>
    <row r="172" spans="2:3" ht="15" x14ac:dyDescent="0.2">
      <c r="B172" s="98"/>
      <c r="C172" s="98"/>
    </row>
    <row r="173" spans="2:3" ht="15" x14ac:dyDescent="0.2">
      <c r="B173" s="98"/>
      <c r="C173" s="98"/>
    </row>
    <row r="174" spans="2:3" ht="15" x14ac:dyDescent="0.2">
      <c r="B174" s="98"/>
      <c r="C174" s="98"/>
    </row>
    <row r="175" spans="2:3" ht="15" x14ac:dyDescent="0.2">
      <c r="B175" s="98"/>
      <c r="C175" s="98"/>
    </row>
    <row r="176" spans="2:3" ht="15" x14ac:dyDescent="0.2">
      <c r="B176" s="98"/>
      <c r="C176" s="98"/>
    </row>
    <row r="177" spans="2:3" ht="15" x14ac:dyDescent="0.2">
      <c r="B177" s="98"/>
      <c r="C177" s="98"/>
    </row>
    <row r="178" spans="2:3" ht="15" x14ac:dyDescent="0.2">
      <c r="B178" s="98"/>
      <c r="C178" s="98"/>
    </row>
    <row r="179" spans="2:3" ht="15" x14ac:dyDescent="0.2">
      <c r="B179" s="98"/>
      <c r="C179" s="98"/>
    </row>
    <row r="180" spans="2:3" ht="15" x14ac:dyDescent="0.2">
      <c r="B180" s="98"/>
      <c r="C180" s="98"/>
    </row>
    <row r="181" spans="2:3" ht="15" x14ac:dyDescent="0.2">
      <c r="B181" s="98"/>
      <c r="C181" s="98"/>
    </row>
    <row r="182" spans="2:3" ht="15" x14ac:dyDescent="0.2">
      <c r="B182" s="98"/>
      <c r="C182" s="98"/>
    </row>
    <row r="183" spans="2:3" ht="15" x14ac:dyDescent="0.2">
      <c r="B183" s="98"/>
      <c r="C183" s="98"/>
    </row>
    <row r="184" spans="2:3" ht="15" x14ac:dyDescent="0.2">
      <c r="B184" s="98"/>
      <c r="C184" s="98"/>
    </row>
    <row r="185" spans="2:3" ht="15" x14ac:dyDescent="0.2">
      <c r="B185" s="98"/>
      <c r="C185" s="98"/>
    </row>
    <row r="186" spans="2:3" ht="15" x14ac:dyDescent="0.2">
      <c r="B186" s="98"/>
      <c r="C186" s="98"/>
    </row>
    <row r="187" spans="2:3" ht="15" x14ac:dyDescent="0.2">
      <c r="B187" s="98"/>
      <c r="C187" s="98"/>
    </row>
    <row r="188" spans="2:3" ht="15" x14ac:dyDescent="0.2">
      <c r="B188" s="98"/>
      <c r="C188" s="98"/>
    </row>
    <row r="189" spans="2:3" ht="15" x14ac:dyDescent="0.2">
      <c r="B189" s="98"/>
      <c r="C189" s="98"/>
    </row>
    <row r="190" spans="2:3" ht="15" x14ac:dyDescent="0.2">
      <c r="B190" s="98"/>
      <c r="C190" s="98"/>
    </row>
    <row r="191" spans="2:3" ht="15" x14ac:dyDescent="0.2">
      <c r="B191" s="98"/>
      <c r="C191" s="98"/>
    </row>
    <row r="192" spans="2:3" ht="15" x14ac:dyDescent="0.2">
      <c r="B192" s="98"/>
      <c r="C192" s="98"/>
    </row>
    <row r="193" spans="2:3" ht="15" x14ac:dyDescent="0.2">
      <c r="B193" s="98"/>
      <c r="C193" s="98"/>
    </row>
    <row r="194" spans="2:3" ht="15" x14ac:dyDescent="0.2">
      <c r="B194" s="98"/>
      <c r="C194" s="98"/>
    </row>
    <row r="195" spans="2:3" ht="15" x14ac:dyDescent="0.2">
      <c r="B195" s="98"/>
      <c r="C195" s="98"/>
    </row>
    <row r="196" spans="2:3" ht="15" x14ac:dyDescent="0.2">
      <c r="B196" s="98"/>
      <c r="C196" s="98"/>
    </row>
    <row r="197" spans="2:3" ht="15" x14ac:dyDescent="0.2">
      <c r="B197" s="98"/>
      <c r="C197" s="98"/>
    </row>
    <row r="198" spans="2:3" ht="15" x14ac:dyDescent="0.2">
      <c r="B198" s="98"/>
      <c r="C198" s="98"/>
    </row>
    <row r="199" spans="2:3" ht="15" x14ac:dyDescent="0.2">
      <c r="B199" s="98"/>
      <c r="C199" s="98"/>
    </row>
    <row r="200" spans="2:3" ht="15" x14ac:dyDescent="0.2">
      <c r="B200" s="98"/>
      <c r="C200" s="98"/>
    </row>
    <row r="201" spans="2:3" ht="15" x14ac:dyDescent="0.2">
      <c r="B201" s="98"/>
      <c r="C201" s="98"/>
    </row>
    <row r="202" spans="2:3" ht="15" x14ac:dyDescent="0.2">
      <c r="B202" s="98"/>
      <c r="C202" s="98"/>
    </row>
    <row r="203" spans="2:3" ht="15" x14ac:dyDescent="0.2">
      <c r="B203" s="98"/>
      <c r="C203" s="98"/>
    </row>
    <row r="204" spans="2:3" ht="15" x14ac:dyDescent="0.2">
      <c r="B204" s="98"/>
      <c r="C204" s="98"/>
    </row>
    <row r="205" spans="2:3" ht="15" x14ac:dyDescent="0.2">
      <c r="B205" s="98"/>
      <c r="C205" s="98"/>
    </row>
    <row r="206" spans="2:3" ht="15" x14ac:dyDescent="0.2">
      <c r="B206" s="98"/>
      <c r="C206" s="98"/>
    </row>
    <row r="207" spans="2:3" ht="15" x14ac:dyDescent="0.2">
      <c r="B207" s="98"/>
      <c r="C207" s="98"/>
    </row>
    <row r="208" spans="2:3" ht="15" x14ac:dyDescent="0.2">
      <c r="B208" s="98"/>
      <c r="C208" s="98"/>
    </row>
    <row r="209" spans="2:3" ht="15" x14ac:dyDescent="0.2">
      <c r="B209" s="98"/>
      <c r="C209" s="98"/>
    </row>
    <row r="210" spans="2:3" ht="15" x14ac:dyDescent="0.2">
      <c r="B210" s="98"/>
      <c r="C210" s="98"/>
    </row>
    <row r="211" spans="2:3" ht="15" x14ac:dyDescent="0.2">
      <c r="B211" s="98"/>
      <c r="C211" s="98"/>
    </row>
    <row r="212" spans="2:3" ht="15" x14ac:dyDescent="0.2">
      <c r="B212" s="98"/>
      <c r="C212" s="98"/>
    </row>
    <row r="213" spans="2:3" ht="15" x14ac:dyDescent="0.2">
      <c r="B213" s="98"/>
      <c r="C213" s="98"/>
    </row>
    <row r="214" spans="2:3" ht="15" x14ac:dyDescent="0.2">
      <c r="B214" s="98"/>
      <c r="C214" s="98"/>
    </row>
    <row r="215" spans="2:3" ht="15" x14ac:dyDescent="0.2">
      <c r="B215" s="98"/>
      <c r="C215" s="98"/>
    </row>
    <row r="216" spans="2:3" ht="15" x14ac:dyDescent="0.2">
      <c r="B216" s="98"/>
      <c r="C216" s="98"/>
    </row>
    <row r="217" spans="2:3" ht="15" x14ac:dyDescent="0.2">
      <c r="B217" s="98"/>
      <c r="C217" s="98"/>
    </row>
    <row r="218" spans="2:3" ht="15" x14ac:dyDescent="0.2">
      <c r="B218" s="98"/>
      <c r="C218" s="98"/>
    </row>
    <row r="219" spans="2:3" ht="15" x14ac:dyDescent="0.2">
      <c r="B219" s="98"/>
      <c r="C219" s="98"/>
    </row>
    <row r="220" spans="2:3" ht="15" x14ac:dyDescent="0.2">
      <c r="B220" s="98"/>
      <c r="C220" s="98"/>
    </row>
    <row r="221" spans="2:3" ht="15" x14ac:dyDescent="0.2">
      <c r="B221" s="98"/>
      <c r="C221" s="98"/>
    </row>
    <row r="222" spans="2:3" ht="15" x14ac:dyDescent="0.2">
      <c r="B222" s="98"/>
      <c r="C222" s="98"/>
    </row>
    <row r="223" spans="2:3" ht="15" x14ac:dyDescent="0.2">
      <c r="B223" s="98"/>
      <c r="C223" s="98"/>
    </row>
    <row r="224" spans="2:3" ht="15" x14ac:dyDescent="0.2">
      <c r="B224" s="98"/>
      <c r="C224" s="98"/>
    </row>
    <row r="225" spans="2:3" ht="15" x14ac:dyDescent="0.2">
      <c r="B225" s="98"/>
      <c r="C225" s="98"/>
    </row>
    <row r="226" spans="2:3" ht="15" x14ac:dyDescent="0.2">
      <c r="B226" s="98"/>
      <c r="C226" s="98"/>
    </row>
    <row r="227" spans="2:3" ht="15" x14ac:dyDescent="0.2">
      <c r="B227" s="98"/>
      <c r="C227" s="98"/>
    </row>
    <row r="228" spans="2:3" ht="15" x14ac:dyDescent="0.2">
      <c r="B228" s="98"/>
      <c r="C228" s="98"/>
    </row>
    <row r="229" spans="2:3" ht="15" x14ac:dyDescent="0.2">
      <c r="B229" s="98"/>
      <c r="C229" s="98"/>
    </row>
    <row r="230" spans="2:3" ht="15" x14ac:dyDescent="0.2">
      <c r="B230" s="98"/>
      <c r="C230" s="98"/>
    </row>
    <row r="231" spans="2:3" ht="15" x14ac:dyDescent="0.2">
      <c r="B231" s="98"/>
      <c r="C231" s="98"/>
    </row>
    <row r="232" spans="2:3" ht="15" x14ac:dyDescent="0.2">
      <c r="B232" s="98"/>
      <c r="C232" s="98"/>
    </row>
    <row r="233" spans="2:3" ht="15" x14ac:dyDescent="0.2">
      <c r="B233" s="98"/>
      <c r="C233" s="98"/>
    </row>
    <row r="234" spans="2:3" ht="15" x14ac:dyDescent="0.2">
      <c r="B234" s="98"/>
      <c r="C234" s="98"/>
    </row>
    <row r="235" spans="2:3" ht="15" x14ac:dyDescent="0.2">
      <c r="B235" s="98"/>
      <c r="C235" s="98"/>
    </row>
    <row r="236" spans="2:3" ht="15" x14ac:dyDescent="0.2">
      <c r="B236" s="98"/>
      <c r="C236" s="98"/>
    </row>
    <row r="237" spans="2:3" ht="15" x14ac:dyDescent="0.2">
      <c r="B237" s="98"/>
      <c r="C237" s="98"/>
    </row>
    <row r="238" spans="2:3" ht="15" x14ac:dyDescent="0.2">
      <c r="B238" s="98"/>
      <c r="C238" s="98"/>
    </row>
    <row r="239" spans="2:3" ht="15" x14ac:dyDescent="0.2">
      <c r="B239" s="98"/>
      <c r="C239" s="98"/>
    </row>
    <row r="240" spans="2:3" ht="15" x14ac:dyDescent="0.2">
      <c r="B240" s="98"/>
      <c r="C240" s="98"/>
    </row>
    <row r="241" spans="2:3" ht="15" x14ac:dyDescent="0.2">
      <c r="B241" s="98"/>
      <c r="C241" s="98"/>
    </row>
    <row r="242" spans="2:3" ht="15" x14ac:dyDescent="0.2">
      <c r="B242" s="98"/>
      <c r="C242" s="98"/>
    </row>
    <row r="243" spans="2:3" ht="15" x14ac:dyDescent="0.2">
      <c r="B243" s="98"/>
      <c r="C243" s="98"/>
    </row>
    <row r="244" spans="2:3" ht="15" x14ac:dyDescent="0.2">
      <c r="B244" s="98"/>
      <c r="C244" s="98"/>
    </row>
    <row r="245" spans="2:3" ht="15" x14ac:dyDescent="0.2">
      <c r="B245" s="98"/>
      <c r="C245" s="98"/>
    </row>
    <row r="246" spans="2:3" ht="15" x14ac:dyDescent="0.2">
      <c r="B246" s="98"/>
      <c r="C246" s="98"/>
    </row>
    <row r="247" spans="2:3" ht="15" x14ac:dyDescent="0.2">
      <c r="B247" s="98"/>
      <c r="C247" s="98"/>
    </row>
    <row r="248" spans="2:3" ht="15" x14ac:dyDescent="0.2">
      <c r="B248" s="98"/>
      <c r="C248" s="98"/>
    </row>
    <row r="249" spans="2:3" ht="15" x14ac:dyDescent="0.2">
      <c r="B249" s="98"/>
      <c r="C249" s="98"/>
    </row>
    <row r="250" spans="2:3" ht="15" x14ac:dyDescent="0.2">
      <c r="B250" s="98"/>
      <c r="C250" s="98"/>
    </row>
    <row r="251" spans="2:3" ht="15" x14ac:dyDescent="0.2">
      <c r="B251" s="98"/>
      <c r="C251" s="98"/>
    </row>
    <row r="252" spans="2:3" ht="15" x14ac:dyDescent="0.2">
      <c r="B252" s="98"/>
      <c r="C252" s="98"/>
    </row>
    <row r="253" spans="2:3" ht="15" x14ac:dyDescent="0.2">
      <c r="B253" s="98"/>
      <c r="C253" s="98"/>
    </row>
    <row r="254" spans="2:3" ht="15" x14ac:dyDescent="0.2">
      <c r="B254" s="98"/>
      <c r="C254" s="98"/>
    </row>
    <row r="255" spans="2:3" ht="15" x14ac:dyDescent="0.2">
      <c r="B255" s="98"/>
      <c r="C255" s="98"/>
    </row>
    <row r="256" spans="2:3" ht="15" x14ac:dyDescent="0.2">
      <c r="B256" s="98"/>
      <c r="C256" s="98"/>
    </row>
    <row r="257" spans="2:3" ht="15" x14ac:dyDescent="0.2">
      <c r="B257" s="98"/>
      <c r="C257" s="98"/>
    </row>
    <row r="258" spans="2:3" ht="15" x14ac:dyDescent="0.2">
      <c r="B258" s="98"/>
      <c r="C258" s="98"/>
    </row>
    <row r="259" spans="2:3" ht="15" x14ac:dyDescent="0.2">
      <c r="B259" s="98"/>
      <c r="C259" s="98"/>
    </row>
    <row r="260" spans="2:3" ht="15" x14ac:dyDescent="0.2">
      <c r="B260" s="98"/>
      <c r="C260" s="98"/>
    </row>
    <row r="261" spans="2:3" ht="15" x14ac:dyDescent="0.2">
      <c r="B261" s="98"/>
      <c r="C261" s="98"/>
    </row>
    <row r="262" spans="2:3" ht="15" x14ac:dyDescent="0.2">
      <c r="B262" s="98"/>
      <c r="C262" s="98"/>
    </row>
    <row r="263" spans="2:3" ht="15" x14ac:dyDescent="0.2">
      <c r="B263" s="98"/>
      <c r="C263" s="98"/>
    </row>
    <row r="264" spans="2:3" ht="15" x14ac:dyDescent="0.2">
      <c r="B264" s="98"/>
      <c r="C264" s="98"/>
    </row>
    <row r="265" spans="2:3" ht="15" x14ac:dyDescent="0.2">
      <c r="B265" s="98"/>
      <c r="C265" s="98"/>
    </row>
    <row r="266" spans="2:3" ht="15" x14ac:dyDescent="0.2">
      <c r="B266" s="98"/>
      <c r="C266" s="98"/>
    </row>
    <row r="267" spans="2:3" ht="15" x14ac:dyDescent="0.2">
      <c r="B267" s="98"/>
      <c r="C267" s="98"/>
    </row>
    <row r="268" spans="2:3" ht="15" x14ac:dyDescent="0.2">
      <c r="B268" s="98"/>
      <c r="C268" s="98"/>
    </row>
    <row r="269" spans="2:3" ht="15" x14ac:dyDescent="0.2">
      <c r="B269" s="98"/>
      <c r="C269" s="98"/>
    </row>
    <row r="270" spans="2:3" ht="15" x14ac:dyDescent="0.2">
      <c r="B270" s="98"/>
      <c r="C270" s="98"/>
    </row>
    <row r="271" spans="2:3" ht="15" x14ac:dyDescent="0.2">
      <c r="B271" s="98"/>
      <c r="C271" s="98"/>
    </row>
    <row r="272" spans="2:3" ht="15" x14ac:dyDescent="0.2">
      <c r="B272" s="98"/>
      <c r="C272" s="98"/>
    </row>
    <row r="273" spans="2:3" ht="15" x14ac:dyDescent="0.2">
      <c r="B273" s="98"/>
      <c r="C273" s="98"/>
    </row>
    <row r="274" spans="2:3" ht="15" x14ac:dyDescent="0.2">
      <c r="B274" s="98"/>
      <c r="C274" s="98"/>
    </row>
    <row r="275" spans="2:3" ht="15" x14ac:dyDescent="0.2">
      <c r="B275" s="98"/>
      <c r="C275" s="98"/>
    </row>
    <row r="276" spans="2:3" ht="15" x14ac:dyDescent="0.2">
      <c r="B276" s="98"/>
      <c r="C276" s="98"/>
    </row>
    <row r="277" spans="2:3" ht="15" x14ac:dyDescent="0.2">
      <c r="B277" s="98"/>
      <c r="C277" s="98"/>
    </row>
    <row r="278" spans="2:3" ht="15" x14ac:dyDescent="0.2">
      <c r="B278" s="98"/>
      <c r="C278" s="98"/>
    </row>
    <row r="279" spans="2:3" ht="15" x14ac:dyDescent="0.2">
      <c r="B279" s="98"/>
      <c r="C279" s="98"/>
    </row>
    <row r="280" spans="2:3" ht="15" x14ac:dyDescent="0.2">
      <c r="B280" s="98"/>
      <c r="C280" s="98"/>
    </row>
    <row r="281" spans="2:3" ht="15" x14ac:dyDescent="0.2">
      <c r="B281" s="98"/>
      <c r="C281" s="98"/>
    </row>
    <row r="282" spans="2:3" ht="15" x14ac:dyDescent="0.2">
      <c r="B282" s="98"/>
      <c r="C282" s="98"/>
    </row>
    <row r="283" spans="2:3" ht="15" x14ac:dyDescent="0.2">
      <c r="B283" s="98"/>
      <c r="C283" s="98"/>
    </row>
    <row r="284" spans="2:3" ht="15" x14ac:dyDescent="0.2">
      <c r="B284" s="98"/>
      <c r="C284" s="98"/>
    </row>
    <row r="285" spans="2:3" ht="15" x14ac:dyDescent="0.2">
      <c r="B285" s="98"/>
      <c r="C285" s="98"/>
    </row>
    <row r="286" spans="2:3" ht="15" x14ac:dyDescent="0.2">
      <c r="B286" s="98"/>
      <c r="C286" s="98"/>
    </row>
    <row r="287" spans="2:3" ht="15" x14ac:dyDescent="0.2">
      <c r="B287" s="98"/>
      <c r="C287" s="98"/>
    </row>
    <row r="288" spans="2:3" ht="15" x14ac:dyDescent="0.2">
      <c r="B288" s="98"/>
      <c r="C288" s="98"/>
    </row>
    <row r="289" spans="2:3" ht="15" x14ac:dyDescent="0.2">
      <c r="B289" s="98"/>
      <c r="C289" s="98"/>
    </row>
    <row r="290" spans="2:3" ht="15" x14ac:dyDescent="0.2">
      <c r="B290" s="98"/>
      <c r="C290" s="98"/>
    </row>
    <row r="291" spans="2:3" ht="15" x14ac:dyDescent="0.2">
      <c r="B291" s="98"/>
      <c r="C291" s="98"/>
    </row>
    <row r="292" spans="2:3" ht="15" x14ac:dyDescent="0.2">
      <c r="B292" s="98"/>
      <c r="C292" s="98"/>
    </row>
    <row r="293" spans="2:3" ht="15" x14ac:dyDescent="0.2">
      <c r="B293" s="98"/>
      <c r="C293" s="98"/>
    </row>
    <row r="294" spans="2:3" ht="15" x14ac:dyDescent="0.2">
      <c r="B294" s="98"/>
      <c r="C294" s="98"/>
    </row>
    <row r="295" spans="2:3" ht="15" x14ac:dyDescent="0.2">
      <c r="B295" s="98"/>
      <c r="C295" s="98"/>
    </row>
    <row r="296" spans="2:3" ht="15" x14ac:dyDescent="0.2">
      <c r="B296" s="98"/>
      <c r="C296" s="98"/>
    </row>
    <row r="297" spans="2:3" ht="15" x14ac:dyDescent="0.2">
      <c r="B297" s="98"/>
      <c r="C297" s="98"/>
    </row>
    <row r="298" spans="2:3" ht="15" x14ac:dyDescent="0.2">
      <c r="B298" s="98"/>
      <c r="C298" s="98"/>
    </row>
    <row r="299" spans="2:3" ht="15" x14ac:dyDescent="0.2">
      <c r="B299" s="98"/>
      <c r="C299" s="98"/>
    </row>
    <row r="300" spans="2:3" ht="15" x14ac:dyDescent="0.2">
      <c r="B300" s="98"/>
      <c r="C300" s="98"/>
    </row>
    <row r="301" spans="2:3" ht="15" x14ac:dyDescent="0.2">
      <c r="B301" s="98"/>
      <c r="C301" s="98"/>
    </row>
    <row r="302" spans="2:3" ht="15" x14ac:dyDescent="0.2">
      <c r="B302" s="98"/>
      <c r="C302" s="98"/>
    </row>
    <row r="303" spans="2:3" ht="15" x14ac:dyDescent="0.2">
      <c r="B303" s="98"/>
      <c r="C303" s="98"/>
    </row>
    <row r="304" spans="2:3" ht="15" x14ac:dyDescent="0.2">
      <c r="B304" s="98"/>
      <c r="C304" s="98"/>
    </row>
    <row r="305" spans="2:3" ht="15" x14ac:dyDescent="0.2">
      <c r="B305" s="98"/>
      <c r="C305" s="98"/>
    </row>
    <row r="306" spans="2:3" ht="15" x14ac:dyDescent="0.2">
      <c r="B306" s="98"/>
      <c r="C306" s="98"/>
    </row>
    <row r="307" spans="2:3" ht="15" x14ac:dyDescent="0.2">
      <c r="B307" s="98"/>
      <c r="C307" s="98"/>
    </row>
    <row r="308" spans="2:3" ht="15" x14ac:dyDescent="0.2">
      <c r="B308" s="98"/>
      <c r="C308" s="98"/>
    </row>
    <row r="309" spans="2:3" ht="15" x14ac:dyDescent="0.2">
      <c r="B309" s="98"/>
      <c r="C309" s="98"/>
    </row>
    <row r="310" spans="2:3" ht="15" x14ac:dyDescent="0.2">
      <c r="B310" s="98"/>
      <c r="C310" s="98"/>
    </row>
    <row r="311" spans="2:3" ht="15" x14ac:dyDescent="0.2">
      <c r="B311" s="98"/>
      <c r="C311" s="98"/>
    </row>
    <row r="312" spans="2:3" ht="15" x14ac:dyDescent="0.2">
      <c r="B312" s="98"/>
      <c r="C312" s="98"/>
    </row>
    <row r="313" spans="2:3" ht="15" x14ac:dyDescent="0.2">
      <c r="B313" s="98"/>
      <c r="C313" s="98"/>
    </row>
    <row r="314" spans="2:3" ht="15" x14ac:dyDescent="0.2">
      <c r="B314" s="98"/>
      <c r="C314" s="98"/>
    </row>
    <row r="315" spans="2:3" ht="15" x14ac:dyDescent="0.2">
      <c r="B315" s="98"/>
      <c r="C315" s="98"/>
    </row>
    <row r="316" spans="2:3" ht="15" x14ac:dyDescent="0.2">
      <c r="B316" s="98"/>
      <c r="C316" s="98"/>
    </row>
    <row r="317" spans="2:3" ht="15" x14ac:dyDescent="0.2">
      <c r="B317" s="98"/>
      <c r="C317" s="98"/>
    </row>
    <row r="318" spans="2:3" ht="15" x14ac:dyDescent="0.2">
      <c r="B318" s="98"/>
      <c r="C318" s="98"/>
    </row>
    <row r="319" spans="2:3" ht="15" x14ac:dyDescent="0.2">
      <c r="B319" s="98"/>
      <c r="C319" s="98"/>
    </row>
    <row r="320" spans="2:3" ht="15" x14ac:dyDescent="0.2">
      <c r="B320" s="98"/>
      <c r="C320" s="98"/>
    </row>
    <row r="321" spans="2:3" ht="15" x14ac:dyDescent="0.2">
      <c r="B321" s="98"/>
      <c r="C321" s="98"/>
    </row>
    <row r="322" spans="2:3" ht="15" x14ac:dyDescent="0.2">
      <c r="B322" s="98"/>
      <c r="C322" s="98"/>
    </row>
    <row r="323" spans="2:3" ht="15" x14ac:dyDescent="0.2">
      <c r="B323" s="98"/>
      <c r="C323" s="98"/>
    </row>
    <row r="324" spans="2:3" ht="15" x14ac:dyDescent="0.2">
      <c r="B324" s="98"/>
      <c r="C324" s="98"/>
    </row>
    <row r="325" spans="2:3" ht="15" x14ac:dyDescent="0.2">
      <c r="B325" s="98"/>
      <c r="C325" s="98"/>
    </row>
    <row r="326" spans="2:3" ht="15" x14ac:dyDescent="0.2">
      <c r="B326" s="98"/>
      <c r="C326" s="98"/>
    </row>
    <row r="327" spans="2:3" ht="15" x14ac:dyDescent="0.2">
      <c r="B327" s="98"/>
      <c r="C327" s="98"/>
    </row>
    <row r="328" spans="2:3" ht="15" x14ac:dyDescent="0.2">
      <c r="B328" s="98"/>
      <c r="C328" s="98"/>
    </row>
    <row r="329" spans="2:3" ht="15" x14ac:dyDescent="0.2">
      <c r="B329" s="98"/>
      <c r="C329" s="98"/>
    </row>
    <row r="330" spans="2:3" ht="15" x14ac:dyDescent="0.2">
      <c r="B330" s="98"/>
      <c r="C330" s="98"/>
    </row>
    <row r="331" spans="2:3" ht="15" x14ac:dyDescent="0.2">
      <c r="B331" s="98"/>
      <c r="C331" s="98"/>
    </row>
    <row r="332" spans="2:3" ht="15" x14ac:dyDescent="0.2">
      <c r="B332" s="98"/>
      <c r="C332" s="98"/>
    </row>
    <row r="333" spans="2:3" ht="15" x14ac:dyDescent="0.2">
      <c r="B333" s="98"/>
      <c r="C333" s="98"/>
    </row>
    <row r="334" spans="2:3" ht="15" x14ac:dyDescent="0.2">
      <c r="B334" s="98"/>
      <c r="C334" s="98"/>
    </row>
    <row r="335" spans="2:3" ht="15" x14ac:dyDescent="0.2">
      <c r="B335" s="98"/>
      <c r="C335" s="98"/>
    </row>
    <row r="336" spans="2:3" ht="15" x14ac:dyDescent="0.2">
      <c r="B336" s="98"/>
      <c r="C336" s="98"/>
    </row>
    <row r="337" spans="2:3" ht="15" x14ac:dyDescent="0.2">
      <c r="B337" s="98"/>
      <c r="C337" s="98"/>
    </row>
    <row r="338" spans="2:3" ht="15" x14ac:dyDescent="0.2">
      <c r="B338" s="98"/>
      <c r="C338" s="98"/>
    </row>
    <row r="339" spans="2:3" ht="15" x14ac:dyDescent="0.2">
      <c r="B339" s="98"/>
      <c r="C339" s="98"/>
    </row>
    <row r="340" spans="2:3" ht="15" x14ac:dyDescent="0.2">
      <c r="B340" s="98"/>
      <c r="C340" s="98"/>
    </row>
    <row r="341" spans="2:3" ht="15" x14ac:dyDescent="0.2">
      <c r="B341" s="98"/>
      <c r="C341" s="98"/>
    </row>
    <row r="342" spans="2:3" ht="15" x14ac:dyDescent="0.2">
      <c r="B342" s="98"/>
      <c r="C342" s="98"/>
    </row>
    <row r="343" spans="2:3" ht="15" x14ac:dyDescent="0.2">
      <c r="B343" s="98"/>
      <c r="C343" s="98"/>
    </row>
    <row r="344" spans="2:3" ht="15" x14ac:dyDescent="0.2">
      <c r="B344" s="98"/>
      <c r="C344" s="98"/>
    </row>
    <row r="345" spans="2:3" ht="15" x14ac:dyDescent="0.2">
      <c r="B345" s="98"/>
      <c r="C345" s="98"/>
    </row>
    <row r="346" spans="2:3" ht="15" x14ac:dyDescent="0.2">
      <c r="B346" s="98"/>
      <c r="C346" s="98"/>
    </row>
    <row r="347" spans="2:3" ht="15" x14ac:dyDescent="0.2">
      <c r="B347" s="98"/>
      <c r="C347" s="98"/>
    </row>
    <row r="348" spans="2:3" ht="15" x14ac:dyDescent="0.2">
      <c r="B348" s="98"/>
      <c r="C348" s="98"/>
    </row>
    <row r="349" spans="2:3" ht="15" x14ac:dyDescent="0.2">
      <c r="B349" s="98"/>
      <c r="C349" s="98"/>
    </row>
    <row r="350" spans="2:3" ht="15" x14ac:dyDescent="0.2">
      <c r="B350" s="98"/>
      <c r="C350" s="98"/>
    </row>
    <row r="351" spans="2:3" ht="15" x14ac:dyDescent="0.2">
      <c r="B351" s="98"/>
      <c r="C351" s="98"/>
    </row>
    <row r="352" spans="2:3" ht="15" x14ac:dyDescent="0.2">
      <c r="B352" s="98"/>
      <c r="C352" s="98"/>
    </row>
    <row r="353" spans="2:3" ht="15" x14ac:dyDescent="0.2">
      <c r="B353" s="98"/>
      <c r="C353" s="98"/>
    </row>
    <row r="354" spans="2:3" ht="15" x14ac:dyDescent="0.2">
      <c r="B354" s="98"/>
      <c r="C354" s="98"/>
    </row>
    <row r="355" spans="2:3" ht="15" x14ac:dyDescent="0.2">
      <c r="B355" s="98"/>
      <c r="C355" s="98"/>
    </row>
    <row r="356" spans="2:3" ht="15" x14ac:dyDescent="0.2">
      <c r="B356" s="98"/>
      <c r="C356" s="98"/>
    </row>
    <row r="357" spans="2:3" ht="15" x14ac:dyDescent="0.2">
      <c r="B357" s="98"/>
      <c r="C357" s="98"/>
    </row>
    <row r="358" spans="2:3" ht="15" x14ac:dyDescent="0.2">
      <c r="B358" s="98"/>
      <c r="C358" s="98"/>
    </row>
    <row r="359" spans="2:3" ht="15" x14ac:dyDescent="0.2">
      <c r="B359" s="98"/>
      <c r="C359" s="98"/>
    </row>
    <row r="360" spans="2:3" ht="15" x14ac:dyDescent="0.2">
      <c r="B360" s="98"/>
      <c r="C360" s="98"/>
    </row>
    <row r="361" spans="2:3" ht="15" x14ac:dyDescent="0.2">
      <c r="B361" s="98"/>
      <c r="C361" s="98"/>
    </row>
    <row r="362" spans="2:3" ht="15" x14ac:dyDescent="0.2">
      <c r="B362" s="98"/>
      <c r="C362" s="98"/>
    </row>
    <row r="363" spans="2:3" ht="15" x14ac:dyDescent="0.2">
      <c r="B363" s="98"/>
      <c r="C363" s="98"/>
    </row>
    <row r="364" spans="2:3" ht="15" x14ac:dyDescent="0.2">
      <c r="B364" s="98"/>
      <c r="C364" s="98"/>
    </row>
    <row r="365" spans="2:3" ht="15" x14ac:dyDescent="0.2">
      <c r="B365" s="98"/>
      <c r="C365" s="98"/>
    </row>
    <row r="366" spans="2:3" ht="15" x14ac:dyDescent="0.2">
      <c r="B366" s="98"/>
      <c r="C366" s="98"/>
    </row>
    <row r="367" spans="2:3" ht="15" x14ac:dyDescent="0.2">
      <c r="B367" s="98"/>
      <c r="C367" s="98"/>
    </row>
    <row r="368" spans="2:3" ht="15" x14ac:dyDescent="0.2">
      <c r="B368" s="98"/>
      <c r="C368" s="98"/>
    </row>
    <row r="369" spans="2:3" ht="15" x14ac:dyDescent="0.2">
      <c r="B369" s="98"/>
      <c r="C369" s="98"/>
    </row>
    <row r="370" spans="2:3" ht="15" x14ac:dyDescent="0.2">
      <c r="B370" s="98"/>
      <c r="C370" s="98"/>
    </row>
    <row r="371" spans="2:3" ht="15" x14ac:dyDescent="0.2">
      <c r="B371" s="98"/>
      <c r="C371" s="98"/>
    </row>
    <row r="372" spans="2:3" ht="15" x14ac:dyDescent="0.2">
      <c r="B372" s="98"/>
      <c r="C372" s="98"/>
    </row>
    <row r="373" spans="2:3" ht="15" x14ac:dyDescent="0.2">
      <c r="B373" s="98"/>
      <c r="C373" s="98"/>
    </row>
    <row r="374" spans="2:3" ht="15" x14ac:dyDescent="0.2">
      <c r="B374" s="98"/>
      <c r="C374" s="98"/>
    </row>
    <row r="375" spans="2:3" ht="15" x14ac:dyDescent="0.2">
      <c r="B375" s="98"/>
      <c r="C375" s="98"/>
    </row>
    <row r="376" spans="2:3" ht="15" x14ac:dyDescent="0.2">
      <c r="B376" s="98"/>
      <c r="C376" s="98"/>
    </row>
    <row r="377" spans="2:3" ht="15" x14ac:dyDescent="0.2">
      <c r="B377" s="98"/>
      <c r="C377" s="98"/>
    </row>
    <row r="378" spans="2:3" ht="15" x14ac:dyDescent="0.2">
      <c r="B378" s="98"/>
      <c r="C378" s="98"/>
    </row>
    <row r="379" spans="2:3" ht="15" x14ac:dyDescent="0.2">
      <c r="B379" s="98"/>
      <c r="C379" s="98"/>
    </row>
    <row r="380" spans="2:3" ht="15" x14ac:dyDescent="0.2">
      <c r="B380" s="98"/>
      <c r="C380" s="98"/>
    </row>
    <row r="381" spans="2:3" ht="15" x14ac:dyDescent="0.2">
      <c r="B381" s="98"/>
      <c r="C381" s="98"/>
    </row>
    <row r="382" spans="2:3" ht="15" x14ac:dyDescent="0.2">
      <c r="B382" s="98"/>
      <c r="C382" s="98"/>
    </row>
    <row r="383" spans="2:3" ht="15" x14ac:dyDescent="0.2">
      <c r="B383" s="98"/>
      <c r="C383" s="98"/>
    </row>
    <row r="384" spans="2:3" ht="15" x14ac:dyDescent="0.2">
      <c r="B384" s="98"/>
      <c r="C384" s="98"/>
    </row>
    <row r="385" spans="2:3" ht="15" x14ac:dyDescent="0.2">
      <c r="B385" s="98"/>
      <c r="C385" s="98"/>
    </row>
    <row r="386" spans="2:3" ht="15" x14ac:dyDescent="0.2">
      <c r="B386" s="98"/>
      <c r="C386" s="98"/>
    </row>
    <row r="387" spans="2:3" ht="15" x14ac:dyDescent="0.2">
      <c r="B387" s="98"/>
      <c r="C387" s="98"/>
    </row>
    <row r="388" spans="2:3" ht="15" x14ac:dyDescent="0.2">
      <c r="B388" s="98"/>
      <c r="C388" s="98"/>
    </row>
    <row r="389" spans="2:3" ht="15" x14ac:dyDescent="0.2">
      <c r="B389" s="98"/>
      <c r="C389" s="98"/>
    </row>
    <row r="390" spans="2:3" ht="15" x14ac:dyDescent="0.2">
      <c r="B390" s="98"/>
      <c r="C390" s="98"/>
    </row>
    <row r="391" spans="2:3" ht="15" x14ac:dyDescent="0.2">
      <c r="B391" s="98"/>
      <c r="C391" s="98"/>
    </row>
    <row r="392" spans="2:3" ht="15" x14ac:dyDescent="0.2">
      <c r="B392" s="98"/>
      <c r="C392" s="98"/>
    </row>
    <row r="393" spans="2:3" ht="15" x14ac:dyDescent="0.2">
      <c r="B393" s="98"/>
      <c r="C393" s="98"/>
    </row>
    <row r="394" spans="2:3" ht="15" x14ac:dyDescent="0.2">
      <c r="B394" s="98"/>
      <c r="C394" s="98"/>
    </row>
    <row r="395" spans="2:3" ht="15" x14ac:dyDescent="0.2">
      <c r="B395" s="98"/>
      <c r="C395" s="98"/>
    </row>
    <row r="396" spans="2:3" ht="15" x14ac:dyDescent="0.2">
      <c r="B396" s="98"/>
      <c r="C396" s="98"/>
    </row>
    <row r="397" spans="2:3" ht="15" x14ac:dyDescent="0.2">
      <c r="B397" s="98"/>
      <c r="C397" s="98"/>
    </row>
    <row r="398" spans="2:3" ht="15" x14ac:dyDescent="0.2">
      <c r="B398" s="98"/>
      <c r="C398" s="98"/>
    </row>
    <row r="399" spans="2:3" ht="15" x14ac:dyDescent="0.2">
      <c r="B399" s="98"/>
      <c r="C399" s="98"/>
    </row>
    <row r="400" spans="2:3" ht="15" x14ac:dyDescent="0.2">
      <c r="B400" s="98"/>
      <c r="C400" s="98"/>
    </row>
    <row r="401" spans="2:3" ht="15" x14ac:dyDescent="0.2">
      <c r="B401" s="98"/>
      <c r="C401" s="98"/>
    </row>
    <row r="402" spans="2:3" ht="15" x14ac:dyDescent="0.2">
      <c r="B402" s="98"/>
      <c r="C402" s="98"/>
    </row>
    <row r="403" spans="2:3" ht="15" x14ac:dyDescent="0.2">
      <c r="B403" s="98"/>
      <c r="C403" s="98"/>
    </row>
    <row r="404" spans="2:3" ht="15" x14ac:dyDescent="0.2">
      <c r="B404" s="98"/>
      <c r="C404" s="98"/>
    </row>
    <row r="405" spans="2:3" ht="15" x14ac:dyDescent="0.2">
      <c r="B405" s="98"/>
      <c r="C405" s="98"/>
    </row>
    <row r="406" spans="2:3" ht="15" x14ac:dyDescent="0.2">
      <c r="B406" s="98"/>
      <c r="C406" s="98"/>
    </row>
    <row r="407" spans="2:3" ht="15" x14ac:dyDescent="0.2">
      <c r="B407" s="98"/>
      <c r="C407" s="98"/>
    </row>
    <row r="408" spans="2:3" ht="15" x14ac:dyDescent="0.2">
      <c r="B408" s="98"/>
      <c r="C408" s="98"/>
    </row>
    <row r="409" spans="2:3" ht="15" x14ac:dyDescent="0.2">
      <c r="B409" s="98"/>
      <c r="C409" s="98"/>
    </row>
    <row r="410" spans="2:3" ht="15" x14ac:dyDescent="0.2">
      <c r="B410" s="98"/>
      <c r="C410" s="98"/>
    </row>
    <row r="411" spans="2:3" ht="15" x14ac:dyDescent="0.2">
      <c r="B411" s="98"/>
      <c r="C411" s="98"/>
    </row>
    <row r="412" spans="2:3" ht="15" x14ac:dyDescent="0.2">
      <c r="B412" s="98"/>
      <c r="C412" s="98"/>
    </row>
    <row r="413" spans="2:3" ht="15" x14ac:dyDescent="0.2">
      <c r="B413" s="98"/>
      <c r="C413" s="98"/>
    </row>
    <row r="414" spans="2:3" ht="15" x14ac:dyDescent="0.2">
      <c r="B414" s="98"/>
      <c r="C414" s="98"/>
    </row>
    <row r="415" spans="2:3" ht="15" x14ac:dyDescent="0.2">
      <c r="B415" s="98"/>
      <c r="C415" s="98"/>
    </row>
    <row r="416" spans="2:3" ht="15" x14ac:dyDescent="0.2">
      <c r="B416" s="98"/>
      <c r="C416" s="98"/>
    </row>
    <row r="417" spans="2:3" ht="15" x14ac:dyDescent="0.2">
      <c r="B417" s="98"/>
      <c r="C417" s="98"/>
    </row>
    <row r="418" spans="2:3" ht="15" x14ac:dyDescent="0.2">
      <c r="B418" s="98"/>
      <c r="C418" s="98"/>
    </row>
    <row r="419" spans="2:3" ht="15" x14ac:dyDescent="0.2">
      <c r="B419" s="98"/>
      <c r="C419" s="98"/>
    </row>
    <row r="420" spans="2:3" ht="15" x14ac:dyDescent="0.2">
      <c r="B420" s="98"/>
      <c r="C420" s="98"/>
    </row>
    <row r="421" spans="2:3" ht="15" x14ac:dyDescent="0.2">
      <c r="B421" s="98"/>
      <c r="C421" s="98"/>
    </row>
    <row r="422" spans="2:3" ht="15" x14ac:dyDescent="0.2">
      <c r="B422" s="98"/>
      <c r="C422" s="98"/>
    </row>
    <row r="423" spans="2:3" ht="15" x14ac:dyDescent="0.2">
      <c r="B423" s="98"/>
      <c r="C423" s="98"/>
    </row>
    <row r="424" spans="2:3" ht="15" x14ac:dyDescent="0.2">
      <c r="B424" s="98"/>
      <c r="C424" s="98"/>
    </row>
    <row r="425" spans="2:3" ht="15" x14ac:dyDescent="0.2">
      <c r="B425" s="98"/>
      <c r="C425" s="98"/>
    </row>
    <row r="426" spans="2:3" ht="15" x14ac:dyDescent="0.2">
      <c r="B426" s="98"/>
      <c r="C426" s="98"/>
    </row>
    <row r="427" spans="2:3" ht="15" x14ac:dyDescent="0.2">
      <c r="B427" s="98"/>
      <c r="C427" s="98"/>
    </row>
    <row r="428" spans="2:3" ht="15" x14ac:dyDescent="0.2">
      <c r="B428" s="98"/>
      <c r="C428" s="98"/>
    </row>
    <row r="429" spans="2:3" ht="15" x14ac:dyDescent="0.2">
      <c r="B429" s="98"/>
      <c r="C429" s="98"/>
    </row>
    <row r="430" spans="2:3" ht="15" x14ac:dyDescent="0.2">
      <c r="B430" s="98"/>
      <c r="C430" s="98"/>
    </row>
    <row r="431" spans="2:3" ht="15" x14ac:dyDescent="0.2">
      <c r="B431" s="98"/>
      <c r="C431" s="98"/>
    </row>
    <row r="432" spans="2:3" ht="15" x14ac:dyDescent="0.2">
      <c r="B432" s="98"/>
      <c r="C432" s="98"/>
    </row>
    <row r="433" spans="2:3" ht="15" x14ac:dyDescent="0.2">
      <c r="B433" s="98"/>
      <c r="C433" s="98"/>
    </row>
    <row r="434" spans="2:3" ht="15" x14ac:dyDescent="0.2">
      <c r="B434" s="98"/>
      <c r="C434" s="98"/>
    </row>
    <row r="435" spans="2:3" ht="15" x14ac:dyDescent="0.2">
      <c r="B435" s="98"/>
      <c r="C435" s="98"/>
    </row>
    <row r="436" spans="2:3" ht="15" x14ac:dyDescent="0.2">
      <c r="B436" s="98"/>
      <c r="C436" s="98"/>
    </row>
    <row r="437" spans="2:3" ht="15" x14ac:dyDescent="0.2">
      <c r="B437" s="98"/>
      <c r="C437" s="98"/>
    </row>
    <row r="438" spans="2:3" ht="15" x14ac:dyDescent="0.2">
      <c r="B438" s="98"/>
      <c r="C438" s="98"/>
    </row>
    <row r="439" spans="2:3" ht="15" x14ac:dyDescent="0.2">
      <c r="B439" s="98"/>
      <c r="C439" s="98"/>
    </row>
    <row r="440" spans="2:3" ht="15" x14ac:dyDescent="0.2">
      <c r="B440" s="98"/>
      <c r="C440" s="98"/>
    </row>
    <row r="441" spans="2:3" ht="15" x14ac:dyDescent="0.2">
      <c r="B441" s="98"/>
      <c r="C441" s="98"/>
    </row>
    <row r="442" spans="2:3" ht="15" x14ac:dyDescent="0.2">
      <c r="B442" s="98"/>
      <c r="C442" s="98"/>
    </row>
    <row r="443" spans="2:3" ht="15" x14ac:dyDescent="0.2">
      <c r="B443" s="98"/>
      <c r="C443" s="98"/>
    </row>
    <row r="444" spans="2:3" ht="15" x14ac:dyDescent="0.2">
      <c r="B444" s="98"/>
      <c r="C444" s="98"/>
    </row>
    <row r="445" spans="2:3" ht="15" x14ac:dyDescent="0.2">
      <c r="B445" s="98"/>
      <c r="C445" s="98"/>
    </row>
    <row r="446" spans="2:3" ht="15" x14ac:dyDescent="0.2">
      <c r="B446" s="98"/>
      <c r="C446" s="98"/>
    </row>
    <row r="447" spans="2:3" ht="15" x14ac:dyDescent="0.2">
      <c r="B447" s="98"/>
      <c r="C447" s="98"/>
    </row>
    <row r="448" spans="2:3" ht="15" x14ac:dyDescent="0.2">
      <c r="B448" s="98"/>
      <c r="C448" s="98"/>
    </row>
    <row r="449" spans="2:3" ht="15" x14ac:dyDescent="0.2">
      <c r="B449" s="98"/>
      <c r="C449" s="98"/>
    </row>
    <row r="450" spans="2:3" ht="15" x14ac:dyDescent="0.2">
      <c r="B450" s="98"/>
      <c r="C450" s="98"/>
    </row>
    <row r="451" spans="2:3" ht="15" x14ac:dyDescent="0.2">
      <c r="B451" s="98"/>
      <c r="C451" s="98"/>
    </row>
    <row r="452" spans="2:3" ht="15" x14ac:dyDescent="0.2">
      <c r="B452" s="98"/>
      <c r="C452" s="98"/>
    </row>
    <row r="453" spans="2:3" ht="15" x14ac:dyDescent="0.2">
      <c r="B453" s="98"/>
      <c r="C453" s="98"/>
    </row>
    <row r="454" spans="2:3" ht="15" x14ac:dyDescent="0.2">
      <c r="B454" s="98"/>
      <c r="C454" s="98"/>
    </row>
    <row r="455" spans="2:3" ht="15" x14ac:dyDescent="0.2">
      <c r="B455" s="98"/>
      <c r="C455" s="98"/>
    </row>
    <row r="456" spans="2:3" ht="15" x14ac:dyDescent="0.2">
      <c r="B456" s="98"/>
      <c r="C456" s="98"/>
    </row>
    <row r="457" spans="2:3" ht="15" x14ac:dyDescent="0.2">
      <c r="B457" s="98"/>
      <c r="C457" s="98"/>
    </row>
    <row r="458" spans="2:3" ht="15" x14ac:dyDescent="0.2">
      <c r="B458" s="98"/>
      <c r="C458" s="98"/>
    </row>
    <row r="459" spans="2:3" ht="15" x14ac:dyDescent="0.2">
      <c r="B459" s="98"/>
      <c r="C459" s="98"/>
    </row>
    <row r="460" spans="2:3" ht="15" x14ac:dyDescent="0.2">
      <c r="B460" s="98"/>
      <c r="C460" s="98"/>
    </row>
    <row r="461" spans="2:3" ht="15" x14ac:dyDescent="0.2">
      <c r="B461" s="98"/>
      <c r="C461" s="98"/>
    </row>
    <row r="462" spans="2:3" ht="15" x14ac:dyDescent="0.2">
      <c r="B462" s="98"/>
      <c r="C462" s="98"/>
    </row>
    <row r="463" spans="2:3" ht="15" x14ac:dyDescent="0.2">
      <c r="B463" s="98"/>
      <c r="C463" s="98"/>
    </row>
    <row r="464" spans="2:3" ht="15" x14ac:dyDescent="0.2">
      <c r="B464" s="98"/>
      <c r="C464" s="98"/>
    </row>
    <row r="465" spans="2:3" ht="15" x14ac:dyDescent="0.2">
      <c r="B465" s="98"/>
      <c r="C465" s="98"/>
    </row>
    <row r="466" spans="2:3" ht="15" x14ac:dyDescent="0.2">
      <c r="B466" s="98"/>
      <c r="C466" s="98"/>
    </row>
    <row r="467" spans="2:3" ht="15" x14ac:dyDescent="0.2">
      <c r="B467" s="98"/>
      <c r="C467" s="98"/>
    </row>
    <row r="468" spans="2:3" ht="15" x14ac:dyDescent="0.2">
      <c r="B468" s="98"/>
      <c r="C468" s="98"/>
    </row>
    <row r="469" spans="2:3" ht="15" x14ac:dyDescent="0.2">
      <c r="B469" s="98"/>
      <c r="C469" s="98"/>
    </row>
    <row r="470" spans="2:3" ht="15" x14ac:dyDescent="0.2">
      <c r="B470" s="98"/>
      <c r="C470" s="98"/>
    </row>
    <row r="471" spans="2:3" ht="15" x14ac:dyDescent="0.2">
      <c r="B471" s="98"/>
      <c r="C471" s="98"/>
    </row>
    <row r="472" spans="2:3" ht="15" x14ac:dyDescent="0.2">
      <c r="B472" s="98"/>
      <c r="C472" s="98"/>
    </row>
    <row r="473" spans="2:3" ht="15" x14ac:dyDescent="0.2">
      <c r="B473" s="98"/>
      <c r="C473" s="98"/>
    </row>
    <row r="474" spans="2:3" ht="15" x14ac:dyDescent="0.2">
      <c r="B474" s="98"/>
      <c r="C474" s="98"/>
    </row>
    <row r="475" spans="2:3" ht="15" x14ac:dyDescent="0.2">
      <c r="B475" s="98"/>
      <c r="C475" s="98"/>
    </row>
    <row r="476" spans="2:3" ht="15" x14ac:dyDescent="0.2">
      <c r="B476" s="98"/>
      <c r="C476" s="98"/>
    </row>
    <row r="477" spans="2:3" ht="15" x14ac:dyDescent="0.2">
      <c r="B477" s="98"/>
      <c r="C477" s="98"/>
    </row>
    <row r="478" spans="2:3" ht="15" x14ac:dyDescent="0.2">
      <c r="B478" s="98"/>
      <c r="C478" s="98"/>
    </row>
    <row r="479" spans="2:3" ht="15" x14ac:dyDescent="0.2">
      <c r="B479" s="98"/>
      <c r="C479" s="98"/>
    </row>
    <row r="480" spans="2:3" ht="15" x14ac:dyDescent="0.2">
      <c r="B480" s="98"/>
      <c r="C480" s="98"/>
    </row>
    <row r="481" spans="2:3" ht="15" x14ac:dyDescent="0.2">
      <c r="B481" s="98"/>
      <c r="C481" s="98"/>
    </row>
    <row r="482" spans="2:3" ht="15" x14ac:dyDescent="0.2">
      <c r="B482" s="98"/>
      <c r="C482" s="98"/>
    </row>
    <row r="483" spans="2:3" ht="15" x14ac:dyDescent="0.2">
      <c r="B483" s="98"/>
      <c r="C483" s="98"/>
    </row>
    <row r="484" spans="2:3" ht="15" x14ac:dyDescent="0.2">
      <c r="B484" s="98"/>
      <c r="C484" s="98"/>
    </row>
    <row r="485" spans="2:3" ht="15" x14ac:dyDescent="0.2">
      <c r="B485" s="98"/>
      <c r="C485" s="98"/>
    </row>
    <row r="486" spans="2:3" ht="15" x14ac:dyDescent="0.2">
      <c r="B486" s="98"/>
      <c r="C486" s="98"/>
    </row>
    <row r="487" spans="2:3" ht="15" x14ac:dyDescent="0.2">
      <c r="B487" s="98"/>
      <c r="C487" s="98"/>
    </row>
    <row r="488" spans="2:3" ht="15" x14ac:dyDescent="0.2">
      <c r="B488" s="98"/>
      <c r="C488" s="98"/>
    </row>
    <row r="489" spans="2:3" ht="15" x14ac:dyDescent="0.2">
      <c r="B489" s="98"/>
      <c r="C489" s="98"/>
    </row>
    <row r="490" spans="2:3" ht="15" x14ac:dyDescent="0.2">
      <c r="B490" s="98"/>
      <c r="C490" s="98"/>
    </row>
    <row r="491" spans="2:3" ht="15" x14ac:dyDescent="0.2">
      <c r="B491" s="98"/>
      <c r="C491" s="98"/>
    </row>
    <row r="492" spans="2:3" ht="15" x14ac:dyDescent="0.2">
      <c r="B492" s="98"/>
      <c r="C492" s="98"/>
    </row>
    <row r="493" spans="2:3" ht="15" x14ac:dyDescent="0.2">
      <c r="B493" s="98"/>
      <c r="C493" s="98"/>
    </row>
    <row r="494" spans="2:3" ht="15" x14ac:dyDescent="0.2">
      <c r="B494" s="98"/>
      <c r="C494" s="98"/>
    </row>
    <row r="495" spans="2:3" ht="15" x14ac:dyDescent="0.2">
      <c r="B495" s="98"/>
      <c r="C495" s="98"/>
    </row>
    <row r="496" spans="2:3" ht="15" x14ac:dyDescent="0.2">
      <c r="B496" s="98"/>
      <c r="C496" s="98"/>
    </row>
    <row r="497" spans="2:3" ht="15" x14ac:dyDescent="0.2">
      <c r="B497" s="98"/>
      <c r="C497" s="98"/>
    </row>
    <row r="498" spans="2:3" ht="15" x14ac:dyDescent="0.2">
      <c r="B498" s="98"/>
      <c r="C498" s="98"/>
    </row>
    <row r="499" spans="2:3" ht="15" x14ac:dyDescent="0.2">
      <c r="B499" s="98"/>
      <c r="C499" s="98"/>
    </row>
    <row r="500" spans="2:3" ht="15" x14ac:dyDescent="0.2">
      <c r="B500" s="98"/>
      <c r="C500" s="98"/>
    </row>
    <row r="501" spans="2:3" ht="15" x14ac:dyDescent="0.2">
      <c r="B501" s="98"/>
      <c r="C501" s="98"/>
    </row>
    <row r="502" spans="2:3" ht="15" x14ac:dyDescent="0.2">
      <c r="B502" s="98"/>
      <c r="C502" s="98"/>
    </row>
    <row r="503" spans="2:3" ht="15" x14ac:dyDescent="0.2">
      <c r="B503" s="98"/>
      <c r="C503" s="98"/>
    </row>
    <row r="504" spans="2:3" ht="15" x14ac:dyDescent="0.2">
      <c r="B504" s="98"/>
      <c r="C504" s="98"/>
    </row>
    <row r="505" spans="2:3" ht="15" x14ac:dyDescent="0.2">
      <c r="B505" s="98"/>
      <c r="C505" s="98"/>
    </row>
    <row r="506" spans="2:3" ht="15" x14ac:dyDescent="0.2">
      <c r="B506" s="98"/>
      <c r="C506" s="98"/>
    </row>
    <row r="507" spans="2:3" ht="15" x14ac:dyDescent="0.2">
      <c r="B507" s="98"/>
      <c r="C507" s="98"/>
    </row>
    <row r="508" spans="2:3" ht="15" x14ac:dyDescent="0.2">
      <c r="B508" s="98"/>
      <c r="C508" s="98"/>
    </row>
    <row r="509" spans="2:3" ht="15" x14ac:dyDescent="0.2">
      <c r="B509" s="98"/>
      <c r="C509" s="98"/>
    </row>
    <row r="510" spans="2:3" ht="15" x14ac:dyDescent="0.2">
      <c r="B510" s="98"/>
      <c r="C510" s="98"/>
    </row>
    <row r="511" spans="2:3" ht="15" x14ac:dyDescent="0.2">
      <c r="B511" s="98"/>
      <c r="C511" s="98"/>
    </row>
    <row r="512" spans="2:3" ht="15" x14ac:dyDescent="0.2">
      <c r="B512" s="98"/>
      <c r="C512" s="98"/>
    </row>
    <row r="513" spans="2:3" ht="15" x14ac:dyDescent="0.2">
      <c r="B513" s="98"/>
      <c r="C513" s="98"/>
    </row>
    <row r="514" spans="2:3" ht="15" x14ac:dyDescent="0.2">
      <c r="B514" s="98"/>
      <c r="C514" s="98"/>
    </row>
    <row r="515" spans="2:3" ht="15" x14ac:dyDescent="0.2">
      <c r="B515" s="98"/>
      <c r="C515" s="98"/>
    </row>
    <row r="516" spans="2:3" ht="15" x14ac:dyDescent="0.2">
      <c r="B516" s="98"/>
      <c r="C516" s="98"/>
    </row>
    <row r="517" spans="2:3" ht="15" x14ac:dyDescent="0.2">
      <c r="B517" s="98"/>
      <c r="C517" s="98"/>
    </row>
    <row r="518" spans="2:3" ht="15" x14ac:dyDescent="0.2">
      <c r="B518" s="98"/>
      <c r="C518" s="98"/>
    </row>
    <row r="519" spans="2:3" ht="15" x14ac:dyDescent="0.2">
      <c r="B519" s="98"/>
      <c r="C519" s="98"/>
    </row>
    <row r="520" spans="2:3" ht="15" x14ac:dyDescent="0.2">
      <c r="B520" s="98"/>
      <c r="C520" s="98"/>
    </row>
    <row r="521" spans="2:3" ht="15" x14ac:dyDescent="0.2">
      <c r="B521" s="98"/>
      <c r="C521" s="98"/>
    </row>
    <row r="522" spans="2:3" ht="15" x14ac:dyDescent="0.2">
      <c r="B522" s="98"/>
      <c r="C522" s="98"/>
    </row>
    <row r="523" spans="2:3" ht="15" x14ac:dyDescent="0.2">
      <c r="B523" s="98"/>
      <c r="C523" s="98"/>
    </row>
    <row r="524" spans="2:3" ht="15" x14ac:dyDescent="0.2">
      <c r="B524" s="98"/>
      <c r="C524" s="98"/>
    </row>
    <row r="525" spans="2:3" ht="15" x14ac:dyDescent="0.2">
      <c r="B525" s="98"/>
      <c r="C525" s="98"/>
    </row>
    <row r="526" spans="2:3" ht="15" x14ac:dyDescent="0.2">
      <c r="B526" s="98"/>
      <c r="C526" s="98"/>
    </row>
    <row r="527" spans="2:3" ht="15" x14ac:dyDescent="0.2">
      <c r="B527" s="98"/>
      <c r="C527" s="98"/>
    </row>
    <row r="528" spans="2:3" ht="15" x14ac:dyDescent="0.2">
      <c r="B528" s="98"/>
      <c r="C528" s="98"/>
    </row>
    <row r="529" spans="2:3" ht="15" x14ac:dyDescent="0.2">
      <c r="B529" s="98"/>
      <c r="C529" s="98"/>
    </row>
    <row r="530" spans="2:3" ht="15" x14ac:dyDescent="0.2">
      <c r="B530" s="98"/>
      <c r="C530" s="98"/>
    </row>
    <row r="531" spans="2:3" ht="15" x14ac:dyDescent="0.2">
      <c r="B531" s="98"/>
      <c r="C531" s="98"/>
    </row>
    <row r="532" spans="2:3" ht="15" x14ac:dyDescent="0.2">
      <c r="B532" s="98"/>
      <c r="C532" s="98"/>
    </row>
    <row r="533" spans="2:3" ht="15" x14ac:dyDescent="0.2">
      <c r="B533" s="98"/>
      <c r="C533" s="98"/>
    </row>
    <row r="534" spans="2:3" ht="15" x14ac:dyDescent="0.2">
      <c r="B534" s="98"/>
      <c r="C534" s="98"/>
    </row>
    <row r="535" spans="2:3" ht="15" x14ac:dyDescent="0.2">
      <c r="B535" s="98"/>
      <c r="C535" s="98"/>
    </row>
    <row r="536" spans="2:3" ht="15" x14ac:dyDescent="0.2">
      <c r="B536" s="98"/>
      <c r="C536" s="98"/>
    </row>
    <row r="537" spans="2:3" ht="15" x14ac:dyDescent="0.2">
      <c r="B537" s="98"/>
      <c r="C537" s="98"/>
    </row>
    <row r="538" spans="2:3" ht="15" x14ac:dyDescent="0.2">
      <c r="B538" s="98"/>
      <c r="C538" s="98"/>
    </row>
    <row r="539" spans="2:3" ht="15" x14ac:dyDescent="0.2">
      <c r="B539" s="98"/>
      <c r="C539" s="98"/>
    </row>
    <row r="540" spans="2:3" ht="15" x14ac:dyDescent="0.2">
      <c r="B540" s="98"/>
      <c r="C540" s="98"/>
    </row>
    <row r="541" spans="2:3" ht="15" x14ac:dyDescent="0.2">
      <c r="B541" s="98"/>
      <c r="C541" s="98"/>
    </row>
    <row r="542" spans="2:3" ht="15" x14ac:dyDescent="0.2">
      <c r="B542" s="98"/>
      <c r="C542" s="98"/>
    </row>
    <row r="543" spans="2:3" ht="15" x14ac:dyDescent="0.2">
      <c r="B543" s="98"/>
      <c r="C543" s="98"/>
    </row>
    <row r="544" spans="2:3" ht="15" x14ac:dyDescent="0.2">
      <c r="B544" s="98"/>
      <c r="C544" s="98"/>
    </row>
    <row r="545" spans="2:3" ht="15" x14ac:dyDescent="0.2">
      <c r="B545" s="98"/>
      <c r="C545" s="98"/>
    </row>
    <row r="546" spans="2:3" ht="15" x14ac:dyDescent="0.2">
      <c r="B546" s="98"/>
      <c r="C546" s="98"/>
    </row>
    <row r="547" spans="2:3" ht="15" x14ac:dyDescent="0.2">
      <c r="B547" s="98"/>
      <c r="C547" s="98"/>
    </row>
    <row r="548" spans="2:3" ht="15" x14ac:dyDescent="0.2">
      <c r="B548" s="98"/>
      <c r="C548" s="98"/>
    </row>
    <row r="549" spans="2:3" ht="15" x14ac:dyDescent="0.2">
      <c r="B549" s="98"/>
      <c r="C549" s="98"/>
    </row>
    <row r="550" spans="2:3" ht="15" x14ac:dyDescent="0.2">
      <c r="B550" s="98"/>
      <c r="C550" s="98"/>
    </row>
    <row r="551" spans="2:3" ht="15" x14ac:dyDescent="0.2">
      <c r="B551" s="98"/>
      <c r="C551" s="98"/>
    </row>
    <row r="552" spans="2:3" ht="15" x14ac:dyDescent="0.2">
      <c r="B552" s="98"/>
      <c r="C552" s="98"/>
    </row>
    <row r="553" spans="2:3" ht="15" x14ac:dyDescent="0.2">
      <c r="B553" s="98"/>
      <c r="C553" s="98"/>
    </row>
    <row r="554" spans="2:3" ht="15" x14ac:dyDescent="0.2">
      <c r="B554" s="98"/>
      <c r="C554" s="98"/>
    </row>
    <row r="555" spans="2:3" ht="15" x14ac:dyDescent="0.2">
      <c r="B555" s="98"/>
      <c r="C555" s="98"/>
    </row>
    <row r="556" spans="2:3" ht="15" x14ac:dyDescent="0.2">
      <c r="B556" s="98"/>
      <c r="C556" s="98"/>
    </row>
    <row r="557" spans="2:3" ht="15" x14ac:dyDescent="0.2">
      <c r="B557" s="98"/>
      <c r="C557" s="98"/>
    </row>
    <row r="558" spans="2:3" ht="15" x14ac:dyDescent="0.2">
      <c r="B558" s="98"/>
      <c r="C558" s="98"/>
    </row>
    <row r="559" spans="2:3" ht="15" x14ac:dyDescent="0.2">
      <c r="B559" s="98"/>
      <c r="C559" s="98"/>
    </row>
    <row r="560" spans="2:3" ht="15" x14ac:dyDescent="0.2">
      <c r="B560" s="98"/>
      <c r="C560" s="98"/>
    </row>
    <row r="561" spans="2:3" ht="15" x14ac:dyDescent="0.2">
      <c r="B561" s="98"/>
      <c r="C561" s="98"/>
    </row>
    <row r="562" spans="2:3" ht="15" x14ac:dyDescent="0.2">
      <c r="B562" s="98"/>
      <c r="C562" s="98"/>
    </row>
    <row r="563" spans="2:3" ht="15" x14ac:dyDescent="0.2">
      <c r="B563" s="98"/>
      <c r="C563" s="98"/>
    </row>
    <row r="564" spans="2:3" ht="15" x14ac:dyDescent="0.2">
      <c r="B564" s="98"/>
      <c r="C564" s="98"/>
    </row>
    <row r="565" spans="2:3" ht="15" x14ac:dyDescent="0.2">
      <c r="B565" s="98"/>
      <c r="C565" s="98"/>
    </row>
    <row r="566" spans="2:3" ht="15" x14ac:dyDescent="0.2">
      <c r="B566" s="98"/>
      <c r="C566" s="98"/>
    </row>
    <row r="567" spans="2:3" ht="15" x14ac:dyDescent="0.2">
      <c r="B567" s="98"/>
      <c r="C567" s="98"/>
    </row>
    <row r="568" spans="2:3" ht="15" x14ac:dyDescent="0.2">
      <c r="B568" s="98"/>
      <c r="C568" s="98"/>
    </row>
    <row r="569" spans="2:3" ht="15" x14ac:dyDescent="0.2">
      <c r="B569" s="98"/>
      <c r="C569" s="98"/>
    </row>
    <row r="570" spans="2:3" ht="15" x14ac:dyDescent="0.2">
      <c r="B570" s="98"/>
      <c r="C570" s="98"/>
    </row>
    <row r="571" spans="2:3" ht="15" x14ac:dyDescent="0.2">
      <c r="B571" s="98"/>
      <c r="C571" s="98"/>
    </row>
    <row r="572" spans="2:3" ht="15" x14ac:dyDescent="0.2">
      <c r="B572" s="98"/>
      <c r="C572" s="98"/>
    </row>
    <row r="573" spans="2:3" ht="15" x14ac:dyDescent="0.2">
      <c r="B573" s="98"/>
      <c r="C573" s="98"/>
    </row>
    <row r="574" spans="2:3" ht="15" x14ac:dyDescent="0.2">
      <c r="B574" s="98"/>
      <c r="C574" s="98"/>
    </row>
    <row r="575" spans="2:3" ht="15" x14ac:dyDescent="0.2">
      <c r="B575" s="98"/>
      <c r="C575" s="98"/>
    </row>
    <row r="576" spans="2:3" ht="15" x14ac:dyDescent="0.2">
      <c r="B576" s="98"/>
      <c r="C576" s="98"/>
    </row>
    <row r="577" spans="2:3" ht="15" x14ac:dyDescent="0.2">
      <c r="B577" s="98"/>
      <c r="C577" s="98"/>
    </row>
    <row r="578" spans="2:3" ht="15" x14ac:dyDescent="0.2">
      <c r="B578" s="98"/>
      <c r="C578" s="98"/>
    </row>
    <row r="579" spans="2:3" ht="15" x14ac:dyDescent="0.2">
      <c r="B579" s="98"/>
      <c r="C579" s="98"/>
    </row>
    <row r="580" spans="2:3" ht="15" x14ac:dyDescent="0.2">
      <c r="B580" s="98"/>
      <c r="C580" s="98"/>
    </row>
    <row r="581" spans="2:3" ht="15" x14ac:dyDescent="0.2">
      <c r="B581" s="98"/>
      <c r="C581" s="98"/>
    </row>
    <row r="582" spans="2:3" ht="15" x14ac:dyDescent="0.2">
      <c r="B582" s="98"/>
      <c r="C582" s="98"/>
    </row>
    <row r="583" spans="2:3" ht="15" x14ac:dyDescent="0.2">
      <c r="B583" s="98"/>
      <c r="C583" s="98"/>
    </row>
    <row r="584" spans="2:3" ht="15" x14ac:dyDescent="0.2">
      <c r="B584" s="98"/>
      <c r="C584" s="98"/>
    </row>
    <row r="585" spans="2:3" ht="15" x14ac:dyDescent="0.2">
      <c r="B585" s="98"/>
      <c r="C585" s="98"/>
    </row>
    <row r="586" spans="2:3" ht="15" x14ac:dyDescent="0.2">
      <c r="B586" s="98"/>
      <c r="C586" s="98"/>
    </row>
    <row r="587" spans="2:3" ht="15" x14ac:dyDescent="0.2">
      <c r="B587" s="98"/>
      <c r="C587" s="98"/>
    </row>
    <row r="588" spans="2:3" ht="15" x14ac:dyDescent="0.2">
      <c r="B588" s="98"/>
      <c r="C588" s="98"/>
    </row>
    <row r="589" spans="2:3" ht="15" x14ac:dyDescent="0.2">
      <c r="B589" s="98"/>
      <c r="C589" s="98"/>
    </row>
    <row r="590" spans="2:3" ht="15" x14ac:dyDescent="0.2">
      <c r="B590" s="98"/>
      <c r="C590" s="98"/>
    </row>
    <row r="591" spans="2:3" ht="15" x14ac:dyDescent="0.2">
      <c r="B591" s="98"/>
      <c r="C591" s="98"/>
    </row>
    <row r="592" spans="2:3" ht="15" x14ac:dyDescent="0.2">
      <c r="B592" s="98"/>
      <c r="C592" s="98"/>
    </row>
    <row r="593" spans="2:3" ht="15" x14ac:dyDescent="0.2">
      <c r="B593" s="98"/>
      <c r="C593" s="98"/>
    </row>
    <row r="594" spans="2:3" ht="15" x14ac:dyDescent="0.2">
      <c r="B594" s="98"/>
      <c r="C594" s="98"/>
    </row>
    <row r="595" spans="2:3" ht="15" x14ac:dyDescent="0.2">
      <c r="B595" s="98"/>
      <c r="C595" s="98"/>
    </row>
    <row r="596" spans="2:3" ht="15" x14ac:dyDescent="0.2">
      <c r="B596" s="98"/>
      <c r="C596" s="98"/>
    </row>
    <row r="597" spans="2:3" ht="15" x14ac:dyDescent="0.2">
      <c r="B597" s="98"/>
      <c r="C597" s="98"/>
    </row>
    <row r="598" spans="2:3" ht="15" x14ac:dyDescent="0.2">
      <c r="B598" s="98"/>
      <c r="C598" s="98"/>
    </row>
    <row r="599" spans="2:3" ht="15" x14ac:dyDescent="0.2">
      <c r="B599" s="98"/>
      <c r="C599" s="98"/>
    </row>
    <row r="600" spans="2:3" ht="15" x14ac:dyDescent="0.2">
      <c r="B600" s="98"/>
      <c r="C600" s="98"/>
    </row>
    <row r="601" spans="2:3" ht="15" x14ac:dyDescent="0.2">
      <c r="B601" s="98"/>
      <c r="C601" s="98"/>
    </row>
    <row r="602" spans="2:3" ht="15" x14ac:dyDescent="0.2">
      <c r="B602" s="98"/>
      <c r="C602" s="98"/>
    </row>
    <row r="603" spans="2:3" ht="15" x14ac:dyDescent="0.2">
      <c r="B603" s="98"/>
      <c r="C603" s="98"/>
    </row>
    <row r="604" spans="2:3" ht="15" x14ac:dyDescent="0.2">
      <c r="B604" s="98"/>
      <c r="C604" s="98"/>
    </row>
    <row r="605" spans="2:3" ht="15" x14ac:dyDescent="0.2">
      <c r="B605" s="98"/>
      <c r="C605" s="98"/>
    </row>
    <row r="606" spans="2:3" ht="15" x14ac:dyDescent="0.2">
      <c r="B606" s="98"/>
      <c r="C606" s="98"/>
    </row>
    <row r="607" spans="2:3" ht="15" x14ac:dyDescent="0.2">
      <c r="B607" s="98"/>
      <c r="C607" s="98"/>
    </row>
    <row r="608" spans="2:3" ht="15" x14ac:dyDescent="0.2">
      <c r="B608" s="98"/>
      <c r="C608" s="98"/>
    </row>
    <row r="609" spans="2:3" ht="15" x14ac:dyDescent="0.2">
      <c r="B609" s="98"/>
      <c r="C609" s="98"/>
    </row>
    <row r="610" spans="2:3" ht="15" x14ac:dyDescent="0.2">
      <c r="B610" s="98"/>
      <c r="C610" s="98"/>
    </row>
    <row r="611" spans="2:3" ht="15" x14ac:dyDescent="0.2">
      <c r="B611" s="98"/>
      <c r="C611" s="98"/>
    </row>
    <row r="612" spans="2:3" ht="15" x14ac:dyDescent="0.2">
      <c r="B612" s="98"/>
      <c r="C612" s="98"/>
    </row>
    <row r="613" spans="2:3" ht="15" x14ac:dyDescent="0.2">
      <c r="B613" s="98"/>
      <c r="C613" s="98"/>
    </row>
    <row r="614" spans="2:3" ht="15" x14ac:dyDescent="0.2">
      <c r="B614" s="98"/>
      <c r="C614" s="98"/>
    </row>
    <row r="615" spans="2:3" ht="15" x14ac:dyDescent="0.2">
      <c r="B615" s="98"/>
      <c r="C615" s="98"/>
    </row>
    <row r="616" spans="2:3" ht="15" x14ac:dyDescent="0.2">
      <c r="B616" s="98"/>
      <c r="C616" s="98"/>
    </row>
    <row r="617" spans="2:3" ht="15" x14ac:dyDescent="0.2">
      <c r="B617" s="98"/>
      <c r="C617" s="98"/>
    </row>
    <row r="618" spans="2:3" ht="15" x14ac:dyDescent="0.2">
      <c r="B618" s="98"/>
      <c r="C618" s="98"/>
    </row>
    <row r="619" spans="2:3" ht="15" x14ac:dyDescent="0.2">
      <c r="B619" s="98"/>
      <c r="C619" s="98"/>
    </row>
    <row r="620" spans="2:3" ht="15" x14ac:dyDescent="0.2">
      <c r="B620" s="98"/>
      <c r="C620" s="98"/>
    </row>
    <row r="621" spans="2:3" ht="15" x14ac:dyDescent="0.2">
      <c r="B621" s="98"/>
      <c r="C621" s="98"/>
    </row>
    <row r="622" spans="2:3" ht="15" x14ac:dyDescent="0.2">
      <c r="B622" s="98"/>
      <c r="C622" s="98"/>
    </row>
    <row r="623" spans="2:3" ht="15" x14ac:dyDescent="0.2">
      <c r="B623" s="98"/>
      <c r="C623" s="98"/>
    </row>
    <row r="624" spans="2:3" ht="15" x14ac:dyDescent="0.2">
      <c r="B624" s="98"/>
      <c r="C624" s="98"/>
    </row>
    <row r="625" spans="2:3" ht="15" x14ac:dyDescent="0.2">
      <c r="B625" s="98"/>
      <c r="C625" s="98"/>
    </row>
    <row r="626" spans="2:3" ht="15" x14ac:dyDescent="0.2">
      <c r="B626" s="98"/>
      <c r="C626" s="98"/>
    </row>
    <row r="627" spans="2:3" ht="15" x14ac:dyDescent="0.2">
      <c r="B627" s="98"/>
      <c r="C627" s="98"/>
    </row>
    <row r="628" spans="2:3" ht="15" x14ac:dyDescent="0.2">
      <c r="B628" s="98"/>
      <c r="C628" s="98"/>
    </row>
    <row r="629" spans="2:3" ht="15" x14ac:dyDescent="0.2">
      <c r="B629" s="98"/>
      <c r="C629" s="98"/>
    </row>
    <row r="630" spans="2:3" ht="15" x14ac:dyDescent="0.2">
      <c r="B630" s="98"/>
      <c r="C630" s="98"/>
    </row>
    <row r="631" spans="2:3" ht="15" x14ac:dyDescent="0.2">
      <c r="B631" s="98"/>
      <c r="C631" s="98"/>
    </row>
    <row r="632" spans="2:3" ht="15" x14ac:dyDescent="0.2">
      <c r="B632" s="98"/>
      <c r="C632" s="98"/>
    </row>
    <row r="633" spans="2:3" ht="15" x14ac:dyDescent="0.2">
      <c r="B633" s="98"/>
      <c r="C633" s="98"/>
    </row>
    <row r="634" spans="2:3" ht="15" x14ac:dyDescent="0.2">
      <c r="B634" s="98"/>
      <c r="C634" s="98"/>
    </row>
    <row r="635" spans="2:3" ht="15" x14ac:dyDescent="0.2">
      <c r="B635" s="98"/>
      <c r="C635" s="98"/>
    </row>
    <row r="636" spans="2:3" ht="15" x14ac:dyDescent="0.2">
      <c r="B636" s="98"/>
      <c r="C636" s="98"/>
    </row>
    <row r="637" spans="2:3" ht="15" x14ac:dyDescent="0.2">
      <c r="B637" s="98"/>
      <c r="C637" s="98"/>
    </row>
    <row r="638" spans="2:3" ht="15" x14ac:dyDescent="0.2">
      <c r="B638" s="98"/>
      <c r="C638" s="98"/>
    </row>
    <row r="639" spans="2:3" ht="15" x14ac:dyDescent="0.2">
      <c r="B639" s="98"/>
      <c r="C639" s="98"/>
    </row>
    <row r="640" spans="2:3" ht="15" x14ac:dyDescent="0.2">
      <c r="B640" s="98"/>
      <c r="C640" s="98"/>
    </row>
    <row r="641" spans="2:3" ht="15" x14ac:dyDescent="0.2">
      <c r="B641" s="98"/>
      <c r="C641" s="98"/>
    </row>
    <row r="642" spans="2:3" ht="15" x14ac:dyDescent="0.2">
      <c r="B642" s="98"/>
      <c r="C642" s="98"/>
    </row>
    <row r="643" spans="2:3" ht="15" x14ac:dyDescent="0.2">
      <c r="B643" s="98"/>
      <c r="C643" s="98"/>
    </row>
    <row r="644" spans="2:3" ht="15" x14ac:dyDescent="0.2">
      <c r="B644" s="98"/>
      <c r="C644" s="98"/>
    </row>
    <row r="645" spans="2:3" ht="15" x14ac:dyDescent="0.2">
      <c r="B645" s="98"/>
      <c r="C645" s="98"/>
    </row>
    <row r="646" spans="2:3" ht="15" x14ac:dyDescent="0.2">
      <c r="B646" s="98"/>
      <c r="C646" s="98"/>
    </row>
    <row r="647" spans="2:3" ht="15" x14ac:dyDescent="0.2">
      <c r="B647" s="98"/>
      <c r="C647" s="98"/>
    </row>
    <row r="648" spans="2:3" ht="15" x14ac:dyDescent="0.2">
      <c r="B648" s="98"/>
      <c r="C648" s="98"/>
    </row>
    <row r="649" spans="2:3" ht="15" x14ac:dyDescent="0.2">
      <c r="B649" s="98"/>
      <c r="C649" s="98"/>
    </row>
    <row r="650" spans="2:3" ht="15" x14ac:dyDescent="0.2">
      <c r="B650" s="98"/>
      <c r="C650" s="98"/>
    </row>
    <row r="651" spans="2:3" ht="15" x14ac:dyDescent="0.2">
      <c r="B651" s="98"/>
      <c r="C651" s="98"/>
    </row>
    <row r="652" spans="2:3" ht="15" x14ac:dyDescent="0.2">
      <c r="B652" s="98"/>
      <c r="C652" s="98"/>
    </row>
    <row r="653" spans="2:3" ht="15" x14ac:dyDescent="0.2">
      <c r="B653" s="98"/>
      <c r="C653" s="98"/>
    </row>
    <row r="654" spans="2:3" ht="15" x14ac:dyDescent="0.2">
      <c r="B654" s="98"/>
      <c r="C654" s="98"/>
    </row>
    <row r="655" spans="2:3" ht="15" x14ac:dyDescent="0.2">
      <c r="B655" s="98"/>
      <c r="C655" s="98"/>
    </row>
    <row r="656" spans="2:3" ht="15" x14ac:dyDescent="0.2">
      <c r="B656" s="98"/>
      <c r="C656" s="98"/>
    </row>
    <row r="657" spans="2:3" ht="15" x14ac:dyDescent="0.2">
      <c r="B657" s="98"/>
      <c r="C657" s="98"/>
    </row>
    <row r="658" spans="2:3" ht="15" x14ac:dyDescent="0.2">
      <c r="B658" s="98"/>
      <c r="C658" s="98"/>
    </row>
    <row r="659" spans="2:3" ht="15" x14ac:dyDescent="0.2">
      <c r="B659" s="98"/>
      <c r="C659" s="98"/>
    </row>
    <row r="660" spans="2:3" ht="15" x14ac:dyDescent="0.2">
      <c r="B660" s="98"/>
      <c r="C660" s="98"/>
    </row>
    <row r="661" spans="2:3" ht="15" x14ac:dyDescent="0.2">
      <c r="B661" s="98"/>
      <c r="C661" s="98"/>
    </row>
    <row r="662" spans="2:3" ht="15" x14ac:dyDescent="0.2">
      <c r="B662" s="98"/>
      <c r="C662" s="98"/>
    </row>
    <row r="663" spans="2:3" ht="15" x14ac:dyDescent="0.2">
      <c r="B663" s="98"/>
      <c r="C663" s="98"/>
    </row>
    <row r="664" spans="2:3" ht="15" x14ac:dyDescent="0.2">
      <c r="B664" s="98"/>
      <c r="C664" s="98"/>
    </row>
    <row r="665" spans="2:3" ht="15" x14ac:dyDescent="0.2">
      <c r="B665" s="98"/>
      <c r="C665" s="98"/>
    </row>
    <row r="666" spans="2:3" ht="15" x14ac:dyDescent="0.2">
      <c r="B666" s="98"/>
      <c r="C666" s="98"/>
    </row>
    <row r="667" spans="2:3" ht="15" x14ac:dyDescent="0.2">
      <c r="B667" s="98"/>
      <c r="C667" s="98"/>
    </row>
    <row r="668" spans="2:3" ht="15" x14ac:dyDescent="0.2">
      <c r="B668" s="98"/>
      <c r="C668" s="98"/>
    </row>
    <row r="669" spans="2:3" ht="15" x14ac:dyDescent="0.2">
      <c r="B669" s="98"/>
      <c r="C669" s="98"/>
    </row>
    <row r="670" spans="2:3" ht="15" x14ac:dyDescent="0.2">
      <c r="B670" s="98"/>
      <c r="C670" s="98"/>
    </row>
    <row r="671" spans="2:3" ht="15" x14ac:dyDescent="0.2">
      <c r="B671" s="98"/>
      <c r="C671" s="98"/>
    </row>
    <row r="672" spans="2:3" ht="15" x14ac:dyDescent="0.2">
      <c r="B672" s="98"/>
      <c r="C672" s="98"/>
    </row>
    <row r="673" spans="2:3" ht="15" x14ac:dyDescent="0.2">
      <c r="B673" s="98"/>
      <c r="C673" s="98"/>
    </row>
    <row r="674" spans="2:3" ht="15" x14ac:dyDescent="0.2">
      <c r="B674" s="98"/>
      <c r="C674" s="98"/>
    </row>
    <row r="675" spans="2:3" ht="15" x14ac:dyDescent="0.2">
      <c r="B675" s="98"/>
      <c r="C675" s="98"/>
    </row>
    <row r="676" spans="2:3" ht="15" x14ac:dyDescent="0.2">
      <c r="B676" s="98"/>
      <c r="C676" s="98"/>
    </row>
    <row r="677" spans="2:3" ht="15" x14ac:dyDescent="0.2">
      <c r="B677" s="98"/>
      <c r="C677" s="98"/>
    </row>
    <row r="678" spans="2:3" ht="15" x14ac:dyDescent="0.2">
      <c r="B678" s="98"/>
      <c r="C678" s="98"/>
    </row>
    <row r="679" spans="2:3" ht="15" x14ac:dyDescent="0.2">
      <c r="B679" s="98"/>
      <c r="C679" s="98"/>
    </row>
    <row r="680" spans="2:3" ht="15" x14ac:dyDescent="0.2">
      <c r="B680" s="98"/>
      <c r="C680" s="98"/>
    </row>
    <row r="681" spans="2:3" ht="15" x14ac:dyDescent="0.2">
      <c r="B681" s="98"/>
      <c r="C681" s="98"/>
    </row>
    <row r="682" spans="2:3" ht="15" x14ac:dyDescent="0.2">
      <c r="B682" s="98"/>
      <c r="C682" s="98"/>
    </row>
    <row r="683" spans="2:3" ht="15" x14ac:dyDescent="0.2">
      <c r="B683" s="98"/>
      <c r="C683" s="98"/>
    </row>
    <row r="684" spans="2:3" ht="15" x14ac:dyDescent="0.2">
      <c r="B684" s="98"/>
      <c r="C684" s="98"/>
    </row>
    <row r="685" spans="2:3" ht="15" x14ac:dyDescent="0.2">
      <c r="B685" s="98"/>
      <c r="C685" s="98"/>
    </row>
    <row r="686" spans="2:3" ht="15" x14ac:dyDescent="0.2">
      <c r="B686" s="98"/>
      <c r="C686" s="98"/>
    </row>
    <row r="687" spans="2:3" ht="15" x14ac:dyDescent="0.2">
      <c r="B687" s="98"/>
      <c r="C687" s="98"/>
    </row>
    <row r="688" spans="2:3" ht="15" x14ac:dyDescent="0.2">
      <c r="B688" s="98"/>
      <c r="C688" s="98"/>
    </row>
    <row r="689" spans="2:3" ht="15" x14ac:dyDescent="0.2">
      <c r="B689" s="98"/>
      <c r="C689" s="98"/>
    </row>
    <row r="690" spans="2:3" ht="15" x14ac:dyDescent="0.2">
      <c r="B690" s="98"/>
      <c r="C690" s="98"/>
    </row>
    <row r="691" spans="2:3" ht="15" x14ac:dyDescent="0.2">
      <c r="B691" s="98"/>
      <c r="C691" s="98"/>
    </row>
    <row r="692" spans="2:3" ht="15" x14ac:dyDescent="0.2">
      <c r="B692" s="98"/>
      <c r="C692" s="98"/>
    </row>
    <row r="693" spans="2:3" ht="15" x14ac:dyDescent="0.2">
      <c r="B693" s="98"/>
      <c r="C693" s="98"/>
    </row>
    <row r="694" spans="2:3" ht="15" x14ac:dyDescent="0.2">
      <c r="B694" s="98"/>
      <c r="C694" s="98"/>
    </row>
    <row r="695" spans="2:3" ht="15" x14ac:dyDescent="0.2">
      <c r="B695" s="98"/>
      <c r="C695" s="98"/>
    </row>
    <row r="696" spans="2:3" ht="15" x14ac:dyDescent="0.2">
      <c r="B696" s="98"/>
      <c r="C696" s="98"/>
    </row>
    <row r="697" spans="2:3" ht="15" x14ac:dyDescent="0.2">
      <c r="B697" s="98"/>
      <c r="C697" s="98"/>
    </row>
    <row r="698" spans="2:3" ht="15" x14ac:dyDescent="0.2">
      <c r="B698" s="98"/>
      <c r="C698" s="98"/>
    </row>
    <row r="699" spans="2:3" ht="15" x14ac:dyDescent="0.2">
      <c r="B699" s="98"/>
      <c r="C699" s="98"/>
    </row>
    <row r="700" spans="2:3" ht="15" x14ac:dyDescent="0.2">
      <c r="B700" s="98"/>
      <c r="C700" s="98"/>
    </row>
    <row r="701" spans="2:3" ht="15" x14ac:dyDescent="0.2">
      <c r="B701" s="98"/>
      <c r="C701" s="98"/>
    </row>
    <row r="702" spans="2:3" ht="15" x14ac:dyDescent="0.2">
      <c r="B702" s="98"/>
      <c r="C702" s="98"/>
    </row>
    <row r="703" spans="2:3" ht="15" x14ac:dyDescent="0.2">
      <c r="B703" s="98"/>
      <c r="C703" s="98"/>
    </row>
    <row r="704" spans="2:3" ht="15" x14ac:dyDescent="0.2">
      <c r="B704" s="98"/>
      <c r="C704" s="98"/>
    </row>
    <row r="705" spans="2:3" ht="15" x14ac:dyDescent="0.2">
      <c r="B705" s="98"/>
      <c r="C705" s="98"/>
    </row>
    <row r="706" spans="2:3" ht="15" x14ac:dyDescent="0.2">
      <c r="B706" s="98"/>
      <c r="C706" s="98"/>
    </row>
    <row r="707" spans="2:3" ht="15" x14ac:dyDescent="0.2">
      <c r="B707" s="98"/>
      <c r="C707" s="98"/>
    </row>
    <row r="708" spans="2:3" ht="15" x14ac:dyDescent="0.2">
      <c r="B708" s="98"/>
      <c r="C708" s="98"/>
    </row>
    <row r="709" spans="2:3" ht="15" x14ac:dyDescent="0.2">
      <c r="B709" s="98"/>
      <c r="C709" s="98"/>
    </row>
    <row r="710" spans="2:3" ht="15" x14ac:dyDescent="0.2">
      <c r="B710" s="98"/>
      <c r="C710" s="98"/>
    </row>
    <row r="711" spans="2:3" ht="15" x14ac:dyDescent="0.2">
      <c r="B711" s="98"/>
      <c r="C711" s="98"/>
    </row>
    <row r="712" spans="2:3" ht="15" x14ac:dyDescent="0.2">
      <c r="B712" s="98"/>
      <c r="C712" s="98"/>
    </row>
    <row r="713" spans="2:3" ht="15" x14ac:dyDescent="0.2">
      <c r="B713" s="98"/>
      <c r="C713" s="98"/>
    </row>
    <row r="714" spans="2:3" ht="15" x14ac:dyDescent="0.2">
      <c r="B714" s="98"/>
      <c r="C714" s="98"/>
    </row>
    <row r="715" spans="2:3" ht="15" x14ac:dyDescent="0.2">
      <c r="B715" s="98"/>
      <c r="C715" s="98"/>
    </row>
    <row r="716" spans="2:3" ht="15" x14ac:dyDescent="0.2">
      <c r="B716" s="98"/>
      <c r="C716" s="98"/>
    </row>
    <row r="717" spans="2:3" ht="15" x14ac:dyDescent="0.2">
      <c r="B717" s="98"/>
      <c r="C717" s="98"/>
    </row>
    <row r="718" spans="2:3" ht="15" x14ac:dyDescent="0.2">
      <c r="B718" s="98"/>
      <c r="C718" s="98"/>
    </row>
    <row r="719" spans="2:3" ht="15" x14ac:dyDescent="0.2">
      <c r="B719" s="98"/>
      <c r="C719" s="98"/>
    </row>
    <row r="720" spans="2:3" ht="15" x14ac:dyDescent="0.2">
      <c r="B720" s="98"/>
      <c r="C720" s="98"/>
    </row>
    <row r="721" spans="2:3" ht="15" x14ac:dyDescent="0.2">
      <c r="B721" s="98"/>
      <c r="C721" s="98"/>
    </row>
    <row r="722" spans="2:3" ht="15" x14ac:dyDescent="0.2">
      <c r="B722" s="98"/>
      <c r="C722" s="98"/>
    </row>
    <row r="723" spans="2:3" ht="15" x14ac:dyDescent="0.2">
      <c r="B723" s="98"/>
      <c r="C723" s="98"/>
    </row>
    <row r="724" spans="2:3" ht="15" x14ac:dyDescent="0.2">
      <c r="B724" s="98"/>
      <c r="C724" s="98"/>
    </row>
    <row r="725" spans="2:3" ht="15" x14ac:dyDescent="0.2">
      <c r="B725" s="98"/>
      <c r="C725" s="98"/>
    </row>
    <row r="726" spans="2:3" ht="15" x14ac:dyDescent="0.2">
      <c r="B726" s="98"/>
      <c r="C726" s="98"/>
    </row>
    <row r="727" spans="2:3" ht="15" x14ac:dyDescent="0.2">
      <c r="B727" s="98"/>
      <c r="C727" s="98"/>
    </row>
    <row r="728" spans="2:3" ht="15" x14ac:dyDescent="0.2">
      <c r="B728" s="98"/>
      <c r="C728" s="98"/>
    </row>
    <row r="729" spans="2:3" ht="15" x14ac:dyDescent="0.2">
      <c r="B729" s="98"/>
      <c r="C729" s="98"/>
    </row>
    <row r="730" spans="2:3" ht="15" x14ac:dyDescent="0.2">
      <c r="B730" s="98"/>
      <c r="C730" s="98"/>
    </row>
    <row r="731" spans="2:3" ht="15" x14ac:dyDescent="0.2">
      <c r="B731" s="98"/>
      <c r="C731" s="98"/>
    </row>
    <row r="732" spans="2:3" ht="15" x14ac:dyDescent="0.2">
      <c r="B732" s="98"/>
      <c r="C732" s="98"/>
    </row>
    <row r="733" spans="2:3" ht="15" x14ac:dyDescent="0.2">
      <c r="B733" s="98"/>
      <c r="C733" s="98"/>
    </row>
    <row r="734" spans="2:3" ht="15" x14ac:dyDescent="0.2">
      <c r="B734" s="98"/>
      <c r="C734" s="98"/>
    </row>
    <row r="735" spans="2:3" ht="15" x14ac:dyDescent="0.2">
      <c r="B735" s="98"/>
      <c r="C735" s="98"/>
    </row>
    <row r="736" spans="2:3" ht="15" x14ac:dyDescent="0.2">
      <c r="B736" s="98"/>
      <c r="C736" s="98"/>
    </row>
    <row r="737" spans="2:3" ht="15" x14ac:dyDescent="0.2">
      <c r="B737" s="98"/>
      <c r="C737" s="98"/>
    </row>
    <row r="738" spans="2:3" ht="15" x14ac:dyDescent="0.2">
      <c r="B738" s="98"/>
      <c r="C738" s="98"/>
    </row>
    <row r="739" spans="2:3" ht="15" x14ac:dyDescent="0.2">
      <c r="B739" s="98"/>
      <c r="C739" s="98"/>
    </row>
    <row r="740" spans="2:3" ht="15" x14ac:dyDescent="0.2">
      <c r="B740" s="98"/>
      <c r="C740" s="98"/>
    </row>
    <row r="741" spans="2:3" ht="15" x14ac:dyDescent="0.2">
      <c r="B741" s="98"/>
      <c r="C741" s="98"/>
    </row>
    <row r="742" spans="2:3" ht="15" x14ac:dyDescent="0.2">
      <c r="B742" s="98"/>
      <c r="C742" s="98"/>
    </row>
    <row r="743" spans="2:3" ht="15" x14ac:dyDescent="0.2">
      <c r="B743" s="98"/>
      <c r="C743" s="98"/>
    </row>
    <row r="744" spans="2:3" ht="15" x14ac:dyDescent="0.2">
      <c r="B744" s="98"/>
      <c r="C744" s="98"/>
    </row>
    <row r="745" spans="2:3" ht="15" x14ac:dyDescent="0.2">
      <c r="B745" s="98"/>
      <c r="C745" s="98"/>
    </row>
    <row r="746" spans="2:3" ht="15" x14ac:dyDescent="0.2">
      <c r="B746" s="98"/>
      <c r="C746" s="98"/>
    </row>
    <row r="747" spans="2:3" ht="15" x14ac:dyDescent="0.2">
      <c r="B747" s="98"/>
      <c r="C747" s="98"/>
    </row>
    <row r="748" spans="2:3" ht="15" x14ac:dyDescent="0.2">
      <c r="B748" s="98"/>
      <c r="C748" s="98"/>
    </row>
    <row r="749" spans="2:3" ht="15" x14ac:dyDescent="0.2">
      <c r="B749" s="98"/>
      <c r="C749" s="98"/>
    </row>
    <row r="750" spans="2:3" ht="15" x14ac:dyDescent="0.2">
      <c r="B750" s="98"/>
      <c r="C750" s="98"/>
    </row>
    <row r="751" spans="2:3" ht="15" x14ac:dyDescent="0.2">
      <c r="B751" s="98"/>
      <c r="C751" s="98"/>
    </row>
    <row r="752" spans="2:3" ht="15" x14ac:dyDescent="0.2">
      <c r="B752" s="98"/>
      <c r="C752" s="98"/>
    </row>
    <row r="753" spans="2:3" ht="15" x14ac:dyDescent="0.2">
      <c r="B753" s="98"/>
      <c r="C753" s="98"/>
    </row>
    <row r="754" spans="2:3" ht="15" x14ac:dyDescent="0.2">
      <c r="B754" s="98"/>
      <c r="C754" s="98"/>
    </row>
    <row r="755" spans="2:3" ht="15" x14ac:dyDescent="0.2">
      <c r="B755" s="98"/>
      <c r="C755" s="98"/>
    </row>
    <row r="756" spans="2:3" ht="15" x14ac:dyDescent="0.2">
      <c r="B756" s="98"/>
      <c r="C756" s="98"/>
    </row>
    <row r="757" spans="2:3" ht="15" x14ac:dyDescent="0.2">
      <c r="B757" s="98"/>
      <c r="C757" s="98"/>
    </row>
    <row r="758" spans="2:3" ht="15" x14ac:dyDescent="0.2">
      <c r="B758" s="98"/>
      <c r="C758" s="98"/>
    </row>
    <row r="759" spans="2:3" ht="15" x14ac:dyDescent="0.2">
      <c r="B759" s="98"/>
      <c r="C759" s="98"/>
    </row>
    <row r="760" spans="2:3" ht="15" x14ac:dyDescent="0.2">
      <c r="B760" s="98"/>
      <c r="C760" s="98"/>
    </row>
    <row r="761" spans="2:3" ht="15" x14ac:dyDescent="0.2">
      <c r="B761" s="98"/>
      <c r="C761" s="98"/>
    </row>
    <row r="762" spans="2:3" ht="15" x14ac:dyDescent="0.2">
      <c r="B762" s="98"/>
      <c r="C762" s="98"/>
    </row>
    <row r="763" spans="2:3" ht="15" x14ac:dyDescent="0.2">
      <c r="B763" s="98"/>
      <c r="C763" s="98"/>
    </row>
    <row r="764" spans="2:3" ht="15" x14ac:dyDescent="0.2">
      <c r="B764" s="98"/>
      <c r="C764" s="98"/>
    </row>
    <row r="765" spans="2:3" ht="15" x14ac:dyDescent="0.2">
      <c r="B765" s="98"/>
      <c r="C765" s="98"/>
    </row>
    <row r="766" spans="2:3" ht="15" x14ac:dyDescent="0.2">
      <c r="B766" s="98"/>
      <c r="C766" s="98"/>
    </row>
    <row r="767" spans="2:3" ht="15" x14ac:dyDescent="0.2">
      <c r="B767" s="98"/>
      <c r="C767" s="98"/>
    </row>
    <row r="768" spans="2:3" ht="15" x14ac:dyDescent="0.2">
      <c r="B768" s="98"/>
      <c r="C768" s="98"/>
    </row>
    <row r="769" spans="2:3" ht="15" x14ac:dyDescent="0.2">
      <c r="B769" s="98"/>
      <c r="C769" s="98"/>
    </row>
    <row r="770" spans="2:3" ht="15" x14ac:dyDescent="0.2">
      <c r="B770" s="98"/>
      <c r="C770" s="98"/>
    </row>
    <row r="771" spans="2:3" ht="15" x14ac:dyDescent="0.2">
      <c r="B771" s="98"/>
      <c r="C771" s="98"/>
    </row>
    <row r="772" spans="2:3" ht="15" x14ac:dyDescent="0.2">
      <c r="B772" s="98"/>
      <c r="C772" s="98"/>
    </row>
    <row r="773" spans="2:3" ht="15" x14ac:dyDescent="0.2">
      <c r="B773" s="98"/>
      <c r="C773" s="98"/>
    </row>
    <row r="774" spans="2:3" ht="15" x14ac:dyDescent="0.2">
      <c r="B774" s="98"/>
      <c r="C774" s="98"/>
    </row>
    <row r="775" spans="2:3" ht="15" x14ac:dyDescent="0.2">
      <c r="B775" s="98"/>
      <c r="C775" s="98"/>
    </row>
    <row r="776" spans="2:3" ht="15" x14ac:dyDescent="0.2">
      <c r="B776" s="98"/>
      <c r="C776" s="98"/>
    </row>
    <row r="777" spans="2:3" ht="15" x14ac:dyDescent="0.2">
      <c r="B777" s="98"/>
      <c r="C777" s="98"/>
    </row>
    <row r="778" spans="2:3" ht="15" x14ac:dyDescent="0.2">
      <c r="B778" s="98"/>
      <c r="C778" s="98"/>
    </row>
    <row r="779" spans="2:3" ht="15" x14ac:dyDescent="0.2">
      <c r="B779" s="98"/>
      <c r="C779" s="98"/>
    </row>
    <row r="780" spans="2:3" ht="15" x14ac:dyDescent="0.2">
      <c r="B780" s="98"/>
      <c r="C780" s="98"/>
    </row>
    <row r="781" spans="2:3" ht="15" x14ac:dyDescent="0.2">
      <c r="B781" s="98"/>
      <c r="C781" s="98"/>
    </row>
    <row r="782" spans="2:3" ht="15" x14ac:dyDescent="0.2">
      <c r="B782" s="98"/>
      <c r="C782" s="98"/>
    </row>
    <row r="783" spans="2:3" ht="15" x14ac:dyDescent="0.2">
      <c r="B783" s="98"/>
      <c r="C783" s="98"/>
    </row>
    <row r="784" spans="2:3" ht="15" x14ac:dyDescent="0.2">
      <c r="B784" s="98"/>
      <c r="C784" s="98"/>
    </row>
    <row r="785" spans="2:3" ht="15" x14ac:dyDescent="0.2">
      <c r="B785" s="98"/>
      <c r="C785" s="98"/>
    </row>
    <row r="786" spans="2:3" ht="15" x14ac:dyDescent="0.2">
      <c r="B786" s="98"/>
      <c r="C786" s="98"/>
    </row>
    <row r="787" spans="2:3" ht="15" x14ac:dyDescent="0.2">
      <c r="B787" s="98"/>
      <c r="C787" s="98"/>
    </row>
    <row r="788" spans="2:3" ht="15" x14ac:dyDescent="0.2">
      <c r="B788" s="98"/>
      <c r="C788" s="98"/>
    </row>
    <row r="789" spans="2:3" ht="15" x14ac:dyDescent="0.2">
      <c r="B789" s="98"/>
      <c r="C789" s="98"/>
    </row>
    <row r="790" spans="2:3" ht="15" x14ac:dyDescent="0.2">
      <c r="B790" s="98"/>
      <c r="C790" s="98"/>
    </row>
    <row r="791" spans="2:3" ht="15" x14ac:dyDescent="0.2">
      <c r="B791" s="98"/>
      <c r="C791" s="98"/>
    </row>
    <row r="792" spans="2:3" ht="15" x14ac:dyDescent="0.2">
      <c r="B792" s="98"/>
      <c r="C792" s="98"/>
    </row>
    <row r="793" spans="2:3" ht="15" x14ac:dyDescent="0.2">
      <c r="B793" s="98"/>
      <c r="C793" s="98"/>
    </row>
    <row r="794" spans="2:3" ht="15" x14ac:dyDescent="0.2">
      <c r="B794" s="98"/>
      <c r="C794" s="98"/>
    </row>
    <row r="795" spans="2:3" ht="15" x14ac:dyDescent="0.2">
      <c r="B795" s="98"/>
      <c r="C795" s="98"/>
    </row>
    <row r="796" spans="2:3" ht="15" x14ac:dyDescent="0.2">
      <c r="B796" s="98"/>
      <c r="C796" s="98"/>
    </row>
    <row r="797" spans="2:3" ht="15" x14ac:dyDescent="0.2">
      <c r="B797" s="98"/>
      <c r="C797" s="98"/>
    </row>
    <row r="798" spans="2:3" ht="15" x14ac:dyDescent="0.2">
      <c r="B798" s="98"/>
      <c r="C798" s="98"/>
    </row>
    <row r="799" spans="2:3" ht="15" x14ac:dyDescent="0.2">
      <c r="B799" s="98"/>
      <c r="C799" s="98"/>
    </row>
    <row r="800" spans="2:3" ht="15" x14ac:dyDescent="0.2">
      <c r="B800" s="98"/>
      <c r="C800" s="98"/>
    </row>
    <row r="801" spans="2:3" ht="15" x14ac:dyDescent="0.2">
      <c r="B801" s="98"/>
      <c r="C801" s="98"/>
    </row>
    <row r="802" spans="2:3" ht="15" x14ac:dyDescent="0.2">
      <c r="B802" s="98"/>
      <c r="C802" s="98"/>
    </row>
    <row r="803" spans="2:3" ht="15" x14ac:dyDescent="0.2">
      <c r="B803" s="98"/>
      <c r="C803" s="98"/>
    </row>
    <row r="804" spans="2:3" ht="15" x14ac:dyDescent="0.2">
      <c r="B804" s="98"/>
      <c r="C804" s="98"/>
    </row>
    <row r="805" spans="2:3" ht="15" x14ac:dyDescent="0.2">
      <c r="B805" s="98"/>
      <c r="C805" s="98"/>
    </row>
    <row r="806" spans="2:3" ht="15" x14ac:dyDescent="0.2">
      <c r="B806" s="98"/>
      <c r="C806" s="98"/>
    </row>
    <row r="807" spans="2:3" ht="15" x14ac:dyDescent="0.2">
      <c r="B807" s="98"/>
      <c r="C807" s="98"/>
    </row>
    <row r="808" spans="2:3" ht="15" x14ac:dyDescent="0.2">
      <c r="B808" s="98"/>
      <c r="C808" s="98"/>
    </row>
    <row r="809" spans="2:3" ht="15" x14ac:dyDescent="0.2">
      <c r="B809" s="98"/>
      <c r="C809" s="98"/>
    </row>
    <row r="810" spans="2:3" ht="15" x14ac:dyDescent="0.2">
      <c r="B810" s="98"/>
      <c r="C810" s="98"/>
    </row>
    <row r="811" spans="2:3" ht="15" x14ac:dyDescent="0.2">
      <c r="B811" s="98"/>
      <c r="C811" s="98"/>
    </row>
    <row r="812" spans="2:3" ht="15" x14ac:dyDescent="0.2">
      <c r="B812" s="98"/>
      <c r="C812" s="98"/>
    </row>
    <row r="813" spans="2:3" ht="15" x14ac:dyDescent="0.2">
      <c r="B813" s="98"/>
      <c r="C813" s="98"/>
    </row>
    <row r="814" spans="2:3" ht="15" x14ac:dyDescent="0.2">
      <c r="B814" s="98"/>
      <c r="C814" s="98"/>
    </row>
    <row r="815" spans="2:3" ht="15" x14ac:dyDescent="0.2">
      <c r="B815" s="98"/>
      <c r="C815" s="98"/>
    </row>
    <row r="816" spans="2:3" ht="15" x14ac:dyDescent="0.2">
      <c r="B816" s="98"/>
      <c r="C816" s="98"/>
    </row>
    <row r="817" spans="2:3" ht="15" x14ac:dyDescent="0.2">
      <c r="B817" s="98"/>
      <c r="C817" s="98"/>
    </row>
    <row r="818" spans="2:3" ht="15" x14ac:dyDescent="0.2">
      <c r="B818" s="98"/>
      <c r="C818" s="98"/>
    </row>
    <row r="819" spans="2:3" ht="15" x14ac:dyDescent="0.2">
      <c r="B819" s="98"/>
      <c r="C819" s="98"/>
    </row>
    <row r="820" spans="2:3" ht="15" x14ac:dyDescent="0.2">
      <c r="B820" s="98"/>
      <c r="C820" s="98"/>
    </row>
    <row r="821" spans="2:3" ht="15" x14ac:dyDescent="0.2">
      <c r="B821" s="98"/>
      <c r="C821" s="98"/>
    </row>
    <row r="822" spans="2:3" ht="15" x14ac:dyDescent="0.2">
      <c r="B822" s="98"/>
      <c r="C822" s="98"/>
    </row>
    <row r="823" spans="2:3" ht="15" x14ac:dyDescent="0.2">
      <c r="B823" s="98"/>
      <c r="C823" s="98"/>
    </row>
    <row r="824" spans="2:3" ht="15" x14ac:dyDescent="0.2">
      <c r="B824" s="98"/>
      <c r="C824" s="98"/>
    </row>
    <row r="825" spans="2:3" ht="15" x14ac:dyDescent="0.2">
      <c r="B825" s="98"/>
      <c r="C825" s="98"/>
    </row>
    <row r="826" spans="2:3" ht="15" x14ac:dyDescent="0.2">
      <c r="B826" s="98"/>
      <c r="C826" s="98"/>
    </row>
    <row r="827" spans="2:3" ht="15" x14ac:dyDescent="0.2">
      <c r="B827" s="98"/>
      <c r="C827" s="98"/>
    </row>
    <row r="828" spans="2:3" ht="15" x14ac:dyDescent="0.2">
      <c r="B828" s="98"/>
      <c r="C828" s="98"/>
    </row>
    <row r="829" spans="2:3" ht="15" x14ac:dyDescent="0.2">
      <c r="B829" s="98"/>
      <c r="C829" s="98"/>
    </row>
    <row r="830" spans="2:3" ht="15" x14ac:dyDescent="0.2">
      <c r="B830" s="98"/>
      <c r="C830" s="98"/>
    </row>
    <row r="831" spans="2:3" ht="15" x14ac:dyDescent="0.2">
      <c r="B831" s="98"/>
      <c r="C831" s="98"/>
    </row>
    <row r="832" spans="2:3" ht="15" x14ac:dyDescent="0.2">
      <c r="B832" s="98"/>
      <c r="C832" s="98"/>
    </row>
    <row r="833" spans="2:3" ht="15" x14ac:dyDescent="0.2">
      <c r="B833" s="98"/>
      <c r="C833" s="98"/>
    </row>
    <row r="834" spans="2:3" ht="15" x14ac:dyDescent="0.2">
      <c r="B834" s="98"/>
      <c r="C834" s="98"/>
    </row>
    <row r="835" spans="2:3" ht="15" x14ac:dyDescent="0.2">
      <c r="B835" s="98"/>
      <c r="C835" s="98"/>
    </row>
    <row r="836" spans="2:3" ht="15" x14ac:dyDescent="0.2">
      <c r="B836" s="98"/>
      <c r="C836" s="98"/>
    </row>
    <row r="837" spans="2:3" ht="15" x14ac:dyDescent="0.2">
      <c r="B837" s="98"/>
      <c r="C837" s="98"/>
    </row>
    <row r="838" spans="2:3" ht="15" x14ac:dyDescent="0.2">
      <c r="B838" s="98"/>
      <c r="C838" s="98"/>
    </row>
    <row r="839" spans="2:3" ht="15" x14ac:dyDescent="0.2">
      <c r="B839" s="98"/>
      <c r="C839" s="98"/>
    </row>
    <row r="840" spans="2:3" ht="15" x14ac:dyDescent="0.2">
      <c r="B840" s="98"/>
      <c r="C840" s="98"/>
    </row>
    <row r="841" spans="2:3" ht="15" x14ac:dyDescent="0.2">
      <c r="B841" s="98"/>
      <c r="C841" s="98"/>
    </row>
    <row r="842" spans="2:3" ht="15" x14ac:dyDescent="0.2">
      <c r="B842" s="98"/>
      <c r="C842" s="98"/>
    </row>
    <row r="843" spans="2:3" ht="15" x14ac:dyDescent="0.2">
      <c r="B843" s="98"/>
      <c r="C843" s="98"/>
    </row>
    <row r="844" spans="2:3" ht="15" x14ac:dyDescent="0.2">
      <c r="B844" s="98"/>
      <c r="C844" s="98"/>
    </row>
    <row r="845" spans="2:3" ht="15" x14ac:dyDescent="0.2">
      <c r="B845" s="98"/>
      <c r="C845" s="98"/>
    </row>
    <row r="846" spans="2:3" ht="15" x14ac:dyDescent="0.2">
      <c r="B846" s="98"/>
      <c r="C846" s="98"/>
    </row>
    <row r="847" spans="2:3" ht="15" x14ac:dyDescent="0.2">
      <c r="B847" s="98"/>
      <c r="C847" s="98"/>
    </row>
    <row r="848" spans="2:3" ht="15" x14ac:dyDescent="0.2">
      <c r="B848" s="98"/>
      <c r="C848" s="98"/>
    </row>
    <row r="849" spans="2:3" ht="15" x14ac:dyDescent="0.2">
      <c r="B849" s="98"/>
      <c r="C849" s="98"/>
    </row>
    <row r="850" spans="2:3" ht="15" x14ac:dyDescent="0.2">
      <c r="B850" s="98"/>
      <c r="C850" s="98"/>
    </row>
    <row r="851" spans="2:3" ht="15" x14ac:dyDescent="0.2">
      <c r="B851" s="98"/>
      <c r="C851" s="98"/>
    </row>
    <row r="852" spans="2:3" ht="15" x14ac:dyDescent="0.2">
      <c r="B852" s="98"/>
      <c r="C852" s="98"/>
    </row>
    <row r="853" spans="2:3" ht="15" x14ac:dyDescent="0.2">
      <c r="B853" s="98"/>
      <c r="C853" s="98"/>
    </row>
    <row r="854" spans="2:3" ht="15" x14ac:dyDescent="0.2">
      <c r="B854" s="98"/>
      <c r="C854" s="98"/>
    </row>
    <row r="855" spans="2:3" ht="15" x14ac:dyDescent="0.2">
      <c r="B855" s="98"/>
      <c r="C855" s="98"/>
    </row>
    <row r="856" spans="2:3" ht="15" x14ac:dyDescent="0.2">
      <c r="B856" s="98"/>
      <c r="C856" s="98"/>
    </row>
    <row r="857" spans="2:3" ht="15" x14ac:dyDescent="0.2">
      <c r="B857" s="98"/>
      <c r="C857" s="98"/>
    </row>
    <row r="858" spans="2:3" ht="15" x14ac:dyDescent="0.2">
      <c r="B858" s="98"/>
      <c r="C858" s="98"/>
    </row>
    <row r="859" spans="2:3" ht="15" x14ac:dyDescent="0.2">
      <c r="B859" s="98"/>
      <c r="C859" s="98"/>
    </row>
    <row r="860" spans="2:3" ht="15" x14ac:dyDescent="0.2">
      <c r="B860" s="98"/>
      <c r="C860" s="98"/>
    </row>
    <row r="861" spans="2:3" ht="15" x14ac:dyDescent="0.2">
      <c r="B861" s="98"/>
      <c r="C861" s="98"/>
    </row>
    <row r="862" spans="2:3" ht="15" x14ac:dyDescent="0.2">
      <c r="B862" s="98"/>
      <c r="C862" s="98"/>
    </row>
    <row r="863" spans="2:3" ht="15" x14ac:dyDescent="0.2">
      <c r="B863" s="98"/>
      <c r="C863" s="98"/>
    </row>
    <row r="864" spans="2:3" ht="15" x14ac:dyDescent="0.2">
      <c r="B864" s="98"/>
      <c r="C864" s="98"/>
    </row>
    <row r="865" spans="2:3" ht="15" x14ac:dyDescent="0.2">
      <c r="B865" s="98"/>
      <c r="C865" s="98"/>
    </row>
    <row r="866" spans="2:3" ht="15" x14ac:dyDescent="0.2">
      <c r="B866" s="98"/>
      <c r="C866" s="98"/>
    </row>
    <row r="867" spans="2:3" ht="15" x14ac:dyDescent="0.2">
      <c r="B867" s="98"/>
      <c r="C867" s="98"/>
    </row>
    <row r="868" spans="2:3" ht="15" x14ac:dyDescent="0.2">
      <c r="B868" s="98"/>
      <c r="C868" s="98"/>
    </row>
    <row r="869" spans="2:3" ht="15" x14ac:dyDescent="0.2">
      <c r="B869" s="98"/>
      <c r="C869" s="98"/>
    </row>
    <row r="870" spans="2:3" ht="15" x14ac:dyDescent="0.2">
      <c r="B870" s="98"/>
      <c r="C870" s="98"/>
    </row>
    <row r="871" spans="2:3" ht="15" x14ac:dyDescent="0.2">
      <c r="B871" s="98"/>
      <c r="C871" s="98"/>
    </row>
    <row r="872" spans="2:3" ht="15" x14ac:dyDescent="0.2">
      <c r="B872" s="98"/>
      <c r="C872" s="98"/>
    </row>
    <row r="873" spans="2:3" ht="15" x14ac:dyDescent="0.2">
      <c r="B873" s="98"/>
      <c r="C873" s="98"/>
    </row>
    <row r="874" spans="2:3" ht="15" x14ac:dyDescent="0.2">
      <c r="B874" s="98"/>
      <c r="C874" s="98"/>
    </row>
    <row r="875" spans="2:3" ht="15" x14ac:dyDescent="0.2">
      <c r="B875" s="98"/>
      <c r="C875" s="98"/>
    </row>
    <row r="876" spans="2:3" ht="15" x14ac:dyDescent="0.2">
      <c r="B876" s="98"/>
      <c r="C876" s="98"/>
    </row>
    <row r="877" spans="2:3" ht="15" x14ac:dyDescent="0.2">
      <c r="B877" s="98"/>
      <c r="C877" s="98"/>
    </row>
    <row r="878" spans="2:3" ht="15" x14ac:dyDescent="0.2">
      <c r="B878" s="98"/>
      <c r="C878" s="98"/>
    </row>
    <row r="879" spans="2:3" ht="15" x14ac:dyDescent="0.2">
      <c r="B879" s="98"/>
      <c r="C879" s="98"/>
    </row>
    <row r="880" spans="2:3" ht="15" x14ac:dyDescent="0.2">
      <c r="B880" s="98"/>
      <c r="C880" s="98"/>
    </row>
    <row r="881" spans="2:3" ht="15" x14ac:dyDescent="0.2">
      <c r="B881" s="98"/>
      <c r="C881" s="98"/>
    </row>
    <row r="882" spans="2:3" ht="15" x14ac:dyDescent="0.2">
      <c r="B882" s="98"/>
      <c r="C882" s="98"/>
    </row>
    <row r="883" spans="2:3" ht="15" x14ac:dyDescent="0.2">
      <c r="B883" s="98"/>
      <c r="C883" s="98"/>
    </row>
    <row r="884" spans="2:3" ht="15" x14ac:dyDescent="0.2">
      <c r="B884" s="98"/>
      <c r="C884" s="98"/>
    </row>
    <row r="885" spans="2:3" ht="15" x14ac:dyDescent="0.2">
      <c r="B885" s="98"/>
      <c r="C885" s="98"/>
    </row>
    <row r="886" spans="2:3" ht="15" x14ac:dyDescent="0.2">
      <c r="B886" s="98"/>
      <c r="C886" s="98"/>
    </row>
    <row r="887" spans="2:3" ht="15" x14ac:dyDescent="0.2">
      <c r="B887" s="98"/>
      <c r="C887" s="98"/>
    </row>
    <row r="888" spans="2:3" ht="15" x14ac:dyDescent="0.2">
      <c r="B888" s="98"/>
      <c r="C888" s="98"/>
    </row>
    <row r="889" spans="2:3" ht="15" x14ac:dyDescent="0.2">
      <c r="B889" s="98"/>
      <c r="C889" s="98"/>
    </row>
    <row r="890" spans="2:3" ht="15" x14ac:dyDescent="0.2">
      <c r="B890" s="98"/>
      <c r="C890" s="98"/>
    </row>
    <row r="891" spans="2:3" ht="15" x14ac:dyDescent="0.2">
      <c r="B891" s="98"/>
      <c r="C891" s="98"/>
    </row>
    <row r="892" spans="2:3" ht="15" x14ac:dyDescent="0.2">
      <c r="B892" s="98"/>
      <c r="C892" s="98"/>
    </row>
    <row r="893" spans="2:3" ht="15" x14ac:dyDescent="0.2">
      <c r="B893" s="98"/>
      <c r="C893" s="98"/>
    </row>
    <row r="894" spans="2:3" ht="15" x14ac:dyDescent="0.2">
      <c r="B894" s="98"/>
      <c r="C894" s="98"/>
    </row>
    <row r="895" spans="2:3" ht="15" x14ac:dyDescent="0.2">
      <c r="B895" s="98"/>
      <c r="C895" s="98"/>
    </row>
    <row r="896" spans="2:3" ht="15" x14ac:dyDescent="0.2">
      <c r="B896" s="98"/>
      <c r="C896" s="98"/>
    </row>
    <row r="897" spans="2:3" ht="15" x14ac:dyDescent="0.2">
      <c r="B897" s="98"/>
      <c r="C897" s="98"/>
    </row>
    <row r="898" spans="2:3" ht="15" x14ac:dyDescent="0.2">
      <c r="B898" s="98"/>
      <c r="C898" s="98"/>
    </row>
    <row r="899" spans="2:3" ht="15" x14ac:dyDescent="0.2">
      <c r="B899" s="98"/>
      <c r="C899" s="98"/>
    </row>
    <row r="900" spans="2:3" ht="15" x14ac:dyDescent="0.2">
      <c r="B900" s="98"/>
      <c r="C900" s="98"/>
    </row>
    <row r="901" spans="2:3" ht="15" x14ac:dyDescent="0.2">
      <c r="B901" s="98"/>
      <c r="C901" s="98"/>
    </row>
    <row r="902" spans="2:3" ht="15" x14ac:dyDescent="0.2">
      <c r="B902" s="98"/>
      <c r="C902" s="98"/>
    </row>
    <row r="903" spans="2:3" ht="15" x14ac:dyDescent="0.2">
      <c r="B903" s="98"/>
      <c r="C903" s="98"/>
    </row>
    <row r="904" spans="2:3" ht="15" x14ac:dyDescent="0.2">
      <c r="B904" s="98"/>
      <c r="C904" s="98"/>
    </row>
    <row r="905" spans="2:3" ht="15" x14ac:dyDescent="0.2">
      <c r="B905" s="98"/>
      <c r="C905" s="98"/>
    </row>
    <row r="906" spans="2:3" ht="15" x14ac:dyDescent="0.2">
      <c r="B906" s="98"/>
      <c r="C906" s="98"/>
    </row>
    <row r="907" spans="2:3" ht="15" x14ac:dyDescent="0.2">
      <c r="B907" s="98"/>
      <c r="C907" s="98"/>
    </row>
    <row r="908" spans="2:3" ht="15" x14ac:dyDescent="0.2">
      <c r="B908" s="98"/>
      <c r="C908" s="98"/>
    </row>
    <row r="909" spans="2:3" ht="15" x14ac:dyDescent="0.2">
      <c r="B909" s="98"/>
      <c r="C909" s="98"/>
    </row>
    <row r="910" spans="2:3" ht="15" x14ac:dyDescent="0.2">
      <c r="B910" s="98"/>
      <c r="C910" s="98"/>
    </row>
    <row r="911" spans="2:3" ht="15" x14ac:dyDescent="0.2">
      <c r="B911" s="98"/>
      <c r="C911" s="98"/>
    </row>
    <row r="912" spans="2:3" ht="15" x14ac:dyDescent="0.2">
      <c r="B912" s="98"/>
      <c r="C912" s="98"/>
    </row>
    <row r="913" spans="2:3" ht="15" x14ac:dyDescent="0.2">
      <c r="B913" s="98"/>
      <c r="C913" s="98"/>
    </row>
    <row r="914" spans="2:3" ht="15" x14ac:dyDescent="0.2">
      <c r="B914" s="98"/>
      <c r="C914" s="98"/>
    </row>
    <row r="915" spans="2:3" ht="15" x14ac:dyDescent="0.2">
      <c r="B915" s="98"/>
      <c r="C915" s="98"/>
    </row>
    <row r="916" spans="2:3" ht="15" x14ac:dyDescent="0.2">
      <c r="B916" s="98"/>
      <c r="C916" s="98"/>
    </row>
    <row r="917" spans="2:3" ht="15" x14ac:dyDescent="0.2">
      <c r="B917" s="98"/>
      <c r="C917" s="98"/>
    </row>
    <row r="918" spans="2:3" ht="15" x14ac:dyDescent="0.2">
      <c r="B918" s="98"/>
      <c r="C918" s="98"/>
    </row>
    <row r="919" spans="2:3" ht="15" x14ac:dyDescent="0.2">
      <c r="B919" s="98"/>
      <c r="C919" s="98"/>
    </row>
    <row r="920" spans="2:3" ht="15" x14ac:dyDescent="0.2">
      <c r="B920" s="98"/>
      <c r="C920" s="98"/>
    </row>
    <row r="921" spans="2:3" ht="15" x14ac:dyDescent="0.2">
      <c r="B921" s="98"/>
      <c r="C921" s="98"/>
    </row>
    <row r="922" spans="2:3" ht="15" x14ac:dyDescent="0.2">
      <c r="B922" s="98"/>
      <c r="C922" s="98"/>
    </row>
    <row r="923" spans="2:3" ht="15" x14ac:dyDescent="0.2">
      <c r="B923" s="98"/>
      <c r="C923" s="98"/>
    </row>
    <row r="924" spans="2:3" ht="15" x14ac:dyDescent="0.2">
      <c r="B924" s="98"/>
      <c r="C924" s="98"/>
    </row>
    <row r="925" spans="2:3" ht="15" x14ac:dyDescent="0.2">
      <c r="B925" s="98"/>
      <c r="C925" s="98"/>
    </row>
    <row r="926" spans="2:3" ht="15" x14ac:dyDescent="0.2">
      <c r="B926" s="98"/>
      <c r="C926" s="98"/>
    </row>
    <row r="927" spans="2:3" ht="15" x14ac:dyDescent="0.2">
      <c r="B927" s="98"/>
      <c r="C927" s="98"/>
    </row>
    <row r="928" spans="2:3" ht="15" x14ac:dyDescent="0.2">
      <c r="B928" s="98"/>
      <c r="C928" s="98"/>
    </row>
    <row r="929" spans="2:3" ht="15" x14ac:dyDescent="0.2">
      <c r="B929" s="98"/>
      <c r="C929" s="98"/>
    </row>
    <row r="930" spans="2:3" ht="15" x14ac:dyDescent="0.2">
      <c r="B930" s="98"/>
      <c r="C930" s="98"/>
    </row>
    <row r="931" spans="2:3" ht="15" x14ac:dyDescent="0.2">
      <c r="B931" s="98"/>
      <c r="C931" s="98"/>
    </row>
    <row r="932" spans="2:3" ht="15" x14ac:dyDescent="0.2">
      <c r="B932" s="98"/>
      <c r="C932" s="98"/>
    </row>
    <row r="933" spans="2:3" ht="15" x14ac:dyDescent="0.2">
      <c r="B933" s="98"/>
      <c r="C933" s="98"/>
    </row>
    <row r="934" spans="2:3" ht="15" x14ac:dyDescent="0.2">
      <c r="B934" s="98"/>
      <c r="C934" s="98"/>
    </row>
    <row r="935" spans="2:3" ht="15" x14ac:dyDescent="0.2">
      <c r="B935" s="98"/>
      <c r="C935" s="98"/>
    </row>
    <row r="936" spans="2:3" ht="15" x14ac:dyDescent="0.2">
      <c r="B936" s="98"/>
      <c r="C936" s="98"/>
    </row>
    <row r="937" spans="2:3" ht="15" x14ac:dyDescent="0.2">
      <c r="B937" s="98"/>
      <c r="C937" s="98"/>
    </row>
    <row r="938" spans="2:3" ht="15" x14ac:dyDescent="0.2">
      <c r="B938" s="98"/>
      <c r="C938" s="98"/>
    </row>
    <row r="939" spans="2:3" ht="15" x14ac:dyDescent="0.2">
      <c r="B939" s="98"/>
      <c r="C939" s="98"/>
    </row>
    <row r="940" spans="2:3" ht="15" x14ac:dyDescent="0.2">
      <c r="B940" s="98"/>
      <c r="C940" s="98"/>
    </row>
    <row r="941" spans="2:3" ht="15" x14ac:dyDescent="0.2">
      <c r="B941" s="98"/>
      <c r="C941" s="98"/>
    </row>
    <row r="942" spans="2:3" ht="15" x14ac:dyDescent="0.2">
      <c r="B942" s="98"/>
      <c r="C942" s="98"/>
    </row>
    <row r="943" spans="2:3" ht="15" x14ac:dyDescent="0.2">
      <c r="B943" s="98"/>
      <c r="C943" s="98"/>
    </row>
    <row r="944" spans="2:3" ht="15" x14ac:dyDescent="0.2">
      <c r="B944" s="98"/>
      <c r="C944" s="98"/>
    </row>
    <row r="945" spans="2:3" ht="15" x14ac:dyDescent="0.2">
      <c r="B945" s="98"/>
      <c r="C945" s="98"/>
    </row>
    <row r="946" spans="2:3" ht="15" x14ac:dyDescent="0.2">
      <c r="B946" s="98"/>
      <c r="C946" s="98"/>
    </row>
    <row r="947" spans="2:3" ht="15" x14ac:dyDescent="0.2">
      <c r="B947" s="98"/>
      <c r="C947" s="98"/>
    </row>
    <row r="948" spans="2:3" ht="15" x14ac:dyDescent="0.2">
      <c r="B948" s="98"/>
      <c r="C948" s="98"/>
    </row>
    <row r="949" spans="2:3" ht="15" x14ac:dyDescent="0.2">
      <c r="B949" s="98"/>
      <c r="C949" s="98"/>
    </row>
    <row r="950" spans="2:3" ht="15" x14ac:dyDescent="0.2">
      <c r="B950" s="98"/>
      <c r="C950" s="98"/>
    </row>
    <row r="951" spans="2:3" ht="15" x14ac:dyDescent="0.2">
      <c r="B951" s="98"/>
      <c r="C951" s="98"/>
    </row>
    <row r="952" spans="2:3" ht="15" x14ac:dyDescent="0.2">
      <c r="B952" s="98"/>
      <c r="C952" s="98"/>
    </row>
    <row r="953" spans="2:3" ht="15" x14ac:dyDescent="0.2">
      <c r="B953" s="98"/>
      <c r="C953" s="98"/>
    </row>
    <row r="954" spans="2:3" ht="15" x14ac:dyDescent="0.2">
      <c r="B954" s="98"/>
      <c r="C954" s="98"/>
    </row>
    <row r="955" spans="2:3" ht="15" x14ac:dyDescent="0.2">
      <c r="B955" s="98"/>
      <c r="C955" s="98"/>
    </row>
    <row r="956" spans="2:3" ht="15" x14ac:dyDescent="0.2">
      <c r="B956" s="98"/>
      <c r="C956" s="98"/>
    </row>
    <row r="957" spans="2:3" ht="15" x14ac:dyDescent="0.2">
      <c r="B957" s="98"/>
      <c r="C957" s="98"/>
    </row>
    <row r="958" spans="2:3" ht="15" x14ac:dyDescent="0.2">
      <c r="B958" s="98"/>
      <c r="C958" s="98"/>
    </row>
    <row r="959" spans="2:3" ht="15" x14ac:dyDescent="0.2">
      <c r="B959" s="98"/>
      <c r="C959" s="98"/>
    </row>
    <row r="960" spans="2:3" ht="15" x14ac:dyDescent="0.2">
      <c r="B960" s="98"/>
      <c r="C960" s="98"/>
    </row>
    <row r="961" spans="2:3" ht="15" x14ac:dyDescent="0.2">
      <c r="B961" s="98"/>
      <c r="C961" s="98"/>
    </row>
    <row r="962" spans="2:3" ht="15" x14ac:dyDescent="0.2">
      <c r="B962" s="98"/>
      <c r="C962" s="98"/>
    </row>
    <row r="963" spans="2:3" ht="15" x14ac:dyDescent="0.2">
      <c r="B963" s="98"/>
      <c r="C963" s="98"/>
    </row>
    <row r="964" spans="2:3" ht="15" x14ac:dyDescent="0.2">
      <c r="B964" s="98"/>
      <c r="C964" s="98"/>
    </row>
    <row r="965" spans="2:3" ht="15" x14ac:dyDescent="0.2">
      <c r="B965" s="98"/>
      <c r="C965" s="98"/>
    </row>
    <row r="966" spans="2:3" ht="15" x14ac:dyDescent="0.2">
      <c r="B966" s="98"/>
      <c r="C966" s="98"/>
    </row>
    <row r="967" spans="2:3" ht="15" x14ac:dyDescent="0.2">
      <c r="B967" s="98"/>
      <c r="C967" s="98"/>
    </row>
    <row r="968" spans="2:3" ht="15" x14ac:dyDescent="0.2">
      <c r="B968" s="98"/>
      <c r="C968" s="98"/>
    </row>
    <row r="969" spans="2:3" ht="15" x14ac:dyDescent="0.2">
      <c r="B969" s="98"/>
      <c r="C969" s="98"/>
    </row>
    <row r="970" spans="2:3" ht="15" x14ac:dyDescent="0.2">
      <c r="B970" s="98"/>
      <c r="C970" s="98"/>
    </row>
    <row r="971" spans="2:3" ht="15" x14ac:dyDescent="0.2">
      <c r="B971" s="98"/>
      <c r="C971" s="98"/>
    </row>
    <row r="972" spans="2:3" ht="15" x14ac:dyDescent="0.2">
      <c r="B972" s="98"/>
      <c r="C972" s="98"/>
    </row>
    <row r="973" spans="2:3" ht="15" x14ac:dyDescent="0.2">
      <c r="B973" s="98"/>
      <c r="C973" s="98"/>
    </row>
    <row r="974" spans="2:3" ht="15" x14ac:dyDescent="0.2">
      <c r="B974" s="98"/>
      <c r="C974" s="98"/>
    </row>
    <row r="975" spans="2:3" ht="15" x14ac:dyDescent="0.2">
      <c r="B975" s="98"/>
      <c r="C975" s="98"/>
    </row>
    <row r="976" spans="2:3" ht="15" x14ac:dyDescent="0.2">
      <c r="B976" s="98"/>
      <c r="C976" s="98"/>
    </row>
    <row r="977" spans="2:3" ht="15" x14ac:dyDescent="0.2">
      <c r="B977" s="98"/>
      <c r="C977" s="98"/>
    </row>
    <row r="978" spans="2:3" ht="15" x14ac:dyDescent="0.2">
      <c r="B978" s="98"/>
      <c r="C978" s="98"/>
    </row>
    <row r="979" spans="2:3" ht="15" x14ac:dyDescent="0.2">
      <c r="B979" s="98"/>
      <c r="C979" s="98"/>
    </row>
    <row r="980" spans="2:3" ht="15" x14ac:dyDescent="0.2">
      <c r="B980" s="98"/>
      <c r="C980" s="98"/>
    </row>
    <row r="981" spans="2:3" ht="15" x14ac:dyDescent="0.2">
      <c r="B981" s="98"/>
      <c r="C981" s="98"/>
    </row>
    <row r="982" spans="2:3" ht="15" x14ac:dyDescent="0.2">
      <c r="B982" s="98"/>
      <c r="C982" s="98"/>
    </row>
    <row r="983" spans="2:3" ht="15" x14ac:dyDescent="0.2">
      <c r="B983" s="98"/>
      <c r="C983" s="98"/>
    </row>
    <row r="984" spans="2:3" ht="15" x14ac:dyDescent="0.2">
      <c r="B984" s="98"/>
      <c r="C984" s="98"/>
    </row>
    <row r="985" spans="2:3" ht="15" x14ac:dyDescent="0.2">
      <c r="B985" s="98"/>
      <c r="C985" s="98"/>
    </row>
    <row r="986" spans="2:3" ht="15" x14ac:dyDescent="0.2">
      <c r="B986" s="98"/>
      <c r="C986" s="98"/>
    </row>
    <row r="987" spans="2:3" ht="15" x14ac:dyDescent="0.2">
      <c r="B987" s="98"/>
      <c r="C987" s="98"/>
    </row>
    <row r="988" spans="2:3" ht="15" x14ac:dyDescent="0.2">
      <c r="B988" s="98"/>
      <c r="C988" s="98"/>
    </row>
    <row r="989" spans="2:3" ht="15" x14ac:dyDescent="0.2">
      <c r="B989" s="98"/>
      <c r="C989" s="98"/>
    </row>
    <row r="990" spans="2:3" ht="15" x14ac:dyDescent="0.2">
      <c r="B990" s="98"/>
      <c r="C990" s="98"/>
    </row>
    <row r="991" spans="2:3" ht="15" x14ac:dyDescent="0.2">
      <c r="B991" s="98"/>
      <c r="C991" s="98"/>
    </row>
    <row r="992" spans="2:3" ht="15" x14ac:dyDescent="0.2">
      <c r="B992" s="98"/>
      <c r="C992" s="98"/>
    </row>
    <row r="993" spans="2:3" ht="15" x14ac:dyDescent="0.2">
      <c r="B993" s="98"/>
      <c r="C993" s="98"/>
    </row>
    <row r="994" spans="2:3" ht="15" x14ac:dyDescent="0.2">
      <c r="B994" s="98"/>
      <c r="C994" s="98"/>
    </row>
    <row r="995" spans="2:3" ht="15" x14ac:dyDescent="0.2">
      <c r="B995" s="98"/>
      <c r="C995" s="98"/>
    </row>
    <row r="996" spans="2:3" ht="15" x14ac:dyDescent="0.2">
      <c r="B996" s="98"/>
      <c r="C996" s="98"/>
    </row>
    <row r="997" spans="2:3" ht="15" x14ac:dyDescent="0.2">
      <c r="B997" s="98"/>
      <c r="C997" s="98"/>
    </row>
    <row r="998" spans="2:3" ht="15" x14ac:dyDescent="0.2">
      <c r="B998" s="98"/>
      <c r="C998" s="98"/>
    </row>
    <row r="999" spans="2:3" ht="15" x14ac:dyDescent="0.2">
      <c r="B999" s="98"/>
      <c r="C999" s="98"/>
    </row>
    <row r="1000" spans="2:3" ht="15" x14ac:dyDescent="0.2">
      <c r="B1000" s="98"/>
      <c r="C1000" s="98"/>
    </row>
    <row r="1001" spans="2:3" ht="15" x14ac:dyDescent="0.2">
      <c r="B1001" s="98"/>
      <c r="C1001" s="98"/>
    </row>
    <row r="1002" spans="2:3" ht="15" x14ac:dyDescent="0.2">
      <c r="B1002" s="98"/>
      <c r="C1002" s="98"/>
    </row>
    <row r="1003" spans="2:3" ht="15" x14ac:dyDescent="0.2">
      <c r="B1003" s="98"/>
      <c r="C1003" s="98"/>
    </row>
    <row r="1004" spans="2:3" ht="15" x14ac:dyDescent="0.2">
      <c r="B1004" s="98"/>
      <c r="C1004" s="98"/>
    </row>
  </sheetData>
  <mergeCells count="47">
    <mergeCell ref="A1:F1"/>
    <mergeCell ref="A2:B2"/>
    <mergeCell ref="C2:F2"/>
    <mergeCell ref="A3:B3"/>
    <mergeCell ref="C3:F3"/>
    <mergeCell ref="B16:C16"/>
    <mergeCell ref="B20:C20"/>
    <mergeCell ref="B21:C21"/>
    <mergeCell ref="B22:C22"/>
    <mergeCell ref="E5:F5"/>
    <mergeCell ref="E6:F6"/>
    <mergeCell ref="E16:F16"/>
    <mergeCell ref="E22:F22"/>
    <mergeCell ref="B5:C5"/>
    <mergeCell ref="B6:C6"/>
    <mergeCell ref="B7:C7"/>
    <mergeCell ref="B8:C8"/>
    <mergeCell ref="B12:C12"/>
    <mergeCell ref="E27:F27"/>
    <mergeCell ref="E28:F28"/>
    <mergeCell ref="E30:F30"/>
    <mergeCell ref="B35:C35"/>
    <mergeCell ref="B40:C40"/>
    <mergeCell ref="E31:F31"/>
    <mergeCell ref="E34:F34"/>
    <mergeCell ref="E35:F35"/>
    <mergeCell ref="E36:F36"/>
    <mergeCell ref="E37:F37"/>
    <mergeCell ref="E38:F38"/>
    <mergeCell ref="E39:F39"/>
    <mergeCell ref="B45:C45"/>
    <mergeCell ref="B23:C23"/>
    <mergeCell ref="B24:C24"/>
    <mergeCell ref="B28:C28"/>
    <mergeCell ref="B29:C29"/>
    <mergeCell ref="B30:C30"/>
    <mergeCell ref="B31:C31"/>
    <mergeCell ref="B34:C34"/>
    <mergeCell ref="E47:F47"/>
    <mergeCell ref="E48:F48"/>
    <mergeCell ref="E40:F40"/>
    <mergeCell ref="E41:F41"/>
    <mergeCell ref="E42:F42"/>
    <mergeCell ref="E43:F43"/>
    <mergeCell ref="E44:F44"/>
    <mergeCell ref="E45:F45"/>
    <mergeCell ref="E46:F46"/>
  </mergeCells>
  <printOptions horizontalCentered="1" gridLines="1"/>
  <pageMargins left="0.7" right="0.7" top="0.75" bottom="0.75" header="0" footer="0"/>
  <pageSetup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ummaryBelow="0" summaryRight="0"/>
  </sheetPr>
  <dimension ref="A1:AD80"/>
  <sheetViews>
    <sheetView showGridLines="0" workbookViewId="0">
      <selection activeCell="C58" sqref="C58:E58"/>
    </sheetView>
  </sheetViews>
  <sheetFormatPr defaultColWidth="12.5703125" defaultRowHeight="15.75" customHeight="1" x14ac:dyDescent="0.2"/>
  <cols>
    <col min="1" max="1" width="7.28515625" customWidth="1"/>
    <col min="2" max="2" width="15.7109375" customWidth="1"/>
    <col min="5" max="5" width="14.7109375" customWidth="1"/>
    <col min="6" max="6" width="15.42578125" customWidth="1"/>
    <col min="7" max="7" width="11.7109375" customWidth="1"/>
    <col min="13" max="13" width="14.140625" customWidth="1"/>
  </cols>
  <sheetData>
    <row r="1" spans="1:14" ht="30" x14ac:dyDescent="0.4">
      <c r="A1" s="43"/>
      <c r="B1" s="43"/>
      <c r="C1" s="43"/>
      <c r="D1" s="43"/>
      <c r="E1" s="43"/>
      <c r="F1" s="43"/>
      <c r="G1" s="43"/>
      <c r="H1" s="43"/>
      <c r="I1" s="43"/>
      <c r="J1" s="43"/>
      <c r="K1" s="43"/>
      <c r="L1" s="43"/>
      <c r="M1" s="43"/>
    </row>
    <row r="2" spans="1:14" ht="30" x14ac:dyDescent="0.4">
      <c r="A2" s="43"/>
      <c r="B2" s="375" t="s">
        <v>314</v>
      </c>
      <c r="C2" s="287"/>
      <c r="D2" s="287"/>
      <c r="E2" s="287"/>
      <c r="F2" s="287"/>
      <c r="G2" s="287"/>
      <c r="H2" s="287"/>
      <c r="I2" s="287"/>
      <c r="J2" s="287"/>
      <c r="K2" s="287"/>
      <c r="L2" s="287"/>
      <c r="M2" s="257"/>
    </row>
    <row r="3" spans="1:14" ht="40.5" customHeight="1" x14ac:dyDescent="0.25">
      <c r="A3" s="45"/>
      <c r="B3" s="63" t="s">
        <v>23</v>
      </c>
      <c r="C3" s="349" t="str">
        <f>IF(ISBLANK(TIMELINE!H9), "", TIMELINE!H9)</f>
        <v/>
      </c>
      <c r="D3" s="442"/>
      <c r="E3" s="442"/>
      <c r="F3" s="450" t="s">
        <v>315</v>
      </c>
      <c r="G3" s="263"/>
      <c r="H3" s="451"/>
      <c r="I3" s="452"/>
      <c r="J3" s="452"/>
      <c r="K3" s="45" t="s">
        <v>316</v>
      </c>
      <c r="L3" s="349"/>
      <c r="M3" s="376"/>
      <c r="N3" s="4"/>
    </row>
    <row r="4" spans="1:14" ht="40.5" customHeight="1" x14ac:dyDescent="0.25">
      <c r="A4" s="45"/>
      <c r="B4" s="63" t="s">
        <v>24</v>
      </c>
      <c r="C4" s="349" t="str">
        <f>IF(ISBLANK(TIMELINE!H13), "", TIMELINE!H13)</f>
        <v/>
      </c>
      <c r="D4" s="442"/>
      <c r="E4" s="442"/>
      <c r="F4" s="108" t="s">
        <v>317</v>
      </c>
      <c r="G4" s="455"/>
      <c r="H4" s="472"/>
      <c r="I4" s="472"/>
      <c r="J4" s="472"/>
      <c r="K4" s="472"/>
      <c r="L4" s="472"/>
      <c r="M4" s="473"/>
      <c r="N4" s="4"/>
    </row>
    <row r="5" spans="1:14" ht="40.5" customHeight="1" x14ac:dyDescent="0.2">
      <c r="A5" s="45"/>
      <c r="B5" s="463" t="s">
        <v>318</v>
      </c>
      <c r="C5" s="263"/>
      <c r="D5" s="454"/>
      <c r="E5" s="458"/>
      <c r="F5" s="458"/>
      <c r="G5" s="458"/>
      <c r="H5" s="458"/>
      <c r="I5" s="458"/>
      <c r="J5" s="458"/>
      <c r="K5" s="458"/>
      <c r="L5" s="458"/>
      <c r="M5" s="459"/>
      <c r="N5" s="4"/>
    </row>
    <row r="6" spans="1:14" ht="40.5" customHeight="1" x14ac:dyDescent="0.2">
      <c r="A6" s="84"/>
      <c r="B6" s="464" t="s">
        <v>319</v>
      </c>
      <c r="C6" s="263"/>
      <c r="D6" s="263"/>
      <c r="E6" s="263"/>
      <c r="F6" s="263"/>
      <c r="G6" s="263"/>
      <c r="H6" s="454"/>
      <c r="I6" s="458"/>
      <c r="J6" s="458"/>
      <c r="K6" s="458"/>
      <c r="L6" s="458"/>
      <c r="M6" s="459"/>
      <c r="N6" s="4"/>
    </row>
    <row r="7" spans="1:14" ht="13.5" customHeight="1" x14ac:dyDescent="0.2">
      <c r="B7" s="460"/>
      <c r="C7" s="288"/>
      <c r="D7" s="288"/>
      <c r="E7" s="288"/>
      <c r="F7" s="288"/>
      <c r="G7" s="288"/>
      <c r="H7" s="288"/>
      <c r="I7" s="288"/>
      <c r="J7" s="288"/>
      <c r="K7" s="288"/>
      <c r="L7" s="288"/>
      <c r="M7" s="261"/>
    </row>
    <row r="8" spans="1:14" ht="12.75" x14ac:dyDescent="0.2">
      <c r="B8" s="52"/>
      <c r="M8" s="48"/>
    </row>
    <row r="9" spans="1:14" ht="27" customHeight="1" x14ac:dyDescent="0.2">
      <c r="A9" s="7"/>
      <c r="B9" s="465" t="s">
        <v>320</v>
      </c>
      <c r="C9" s="263"/>
      <c r="D9" s="263"/>
      <c r="E9" s="263"/>
      <c r="F9" s="466" t="s">
        <v>321</v>
      </c>
      <c r="G9" s="263"/>
      <c r="H9" s="263"/>
      <c r="I9" s="263"/>
      <c r="J9" s="461" t="s">
        <v>322</v>
      </c>
      <c r="K9" s="263"/>
      <c r="L9" s="263"/>
      <c r="M9" s="259"/>
    </row>
    <row r="10" spans="1:14" ht="29.25" customHeight="1" x14ac:dyDescent="0.35">
      <c r="A10" s="109"/>
      <c r="B10" s="468" t="s">
        <v>323</v>
      </c>
      <c r="C10" s="263"/>
      <c r="D10" s="263"/>
      <c r="E10" s="110" t="s">
        <v>324</v>
      </c>
      <c r="F10" s="467" t="s">
        <v>323</v>
      </c>
      <c r="G10" s="263"/>
      <c r="H10" s="263"/>
      <c r="I10" s="111" t="s">
        <v>324</v>
      </c>
      <c r="J10" s="462" t="s">
        <v>323</v>
      </c>
      <c r="K10" s="263"/>
      <c r="L10" s="263"/>
      <c r="M10" s="112" t="s">
        <v>324</v>
      </c>
    </row>
    <row r="11" spans="1:14" ht="28.5" customHeight="1" x14ac:dyDescent="0.2">
      <c r="A11" s="113"/>
      <c r="B11" s="447" t="s">
        <v>325</v>
      </c>
      <c r="C11" s="303"/>
      <c r="D11" s="265"/>
      <c r="E11" s="114"/>
      <c r="F11" s="453" t="s">
        <v>326</v>
      </c>
      <c r="G11" s="303"/>
      <c r="H11" s="265"/>
      <c r="I11" s="115"/>
      <c r="J11" s="449" t="s">
        <v>327</v>
      </c>
      <c r="K11" s="303"/>
      <c r="L11" s="265"/>
      <c r="M11" s="116"/>
    </row>
    <row r="12" spans="1:14" ht="28.5" customHeight="1" x14ac:dyDescent="0.2">
      <c r="A12" s="113"/>
      <c r="B12" s="447" t="s">
        <v>328</v>
      </c>
      <c r="C12" s="303"/>
      <c r="D12" s="265"/>
      <c r="E12" s="114"/>
      <c r="F12" s="453" t="s">
        <v>329</v>
      </c>
      <c r="G12" s="303"/>
      <c r="H12" s="265"/>
      <c r="I12" s="115"/>
      <c r="J12" s="449" t="s">
        <v>330</v>
      </c>
      <c r="K12" s="303"/>
      <c r="L12" s="265"/>
      <c r="M12" s="116"/>
    </row>
    <row r="13" spans="1:14" ht="28.5" customHeight="1" x14ac:dyDescent="0.2">
      <c r="A13" s="113"/>
      <c r="B13" s="447" t="s">
        <v>331</v>
      </c>
      <c r="C13" s="303"/>
      <c r="D13" s="265"/>
      <c r="E13" s="114"/>
      <c r="F13" s="453" t="s">
        <v>332</v>
      </c>
      <c r="G13" s="303"/>
      <c r="H13" s="265"/>
      <c r="I13" s="115"/>
      <c r="J13" s="449" t="s">
        <v>333</v>
      </c>
      <c r="K13" s="303"/>
      <c r="L13" s="265"/>
      <c r="M13" s="116"/>
    </row>
    <row r="14" spans="1:14" ht="28.5" customHeight="1" x14ac:dyDescent="0.2">
      <c r="A14" s="113"/>
      <c r="B14" s="447" t="s">
        <v>334</v>
      </c>
      <c r="C14" s="303"/>
      <c r="D14" s="265"/>
      <c r="E14" s="114"/>
      <c r="F14" s="453" t="s">
        <v>335</v>
      </c>
      <c r="G14" s="303"/>
      <c r="H14" s="265"/>
      <c r="I14" s="115"/>
      <c r="J14" s="449" t="s">
        <v>336</v>
      </c>
      <c r="K14" s="303"/>
      <c r="L14" s="265"/>
      <c r="M14" s="116"/>
    </row>
    <row r="15" spans="1:14" ht="28.5" customHeight="1" x14ac:dyDescent="0.2">
      <c r="A15" s="113"/>
      <c r="B15" s="447" t="s">
        <v>337</v>
      </c>
      <c r="C15" s="303"/>
      <c r="D15" s="265"/>
      <c r="E15" s="114"/>
      <c r="F15" s="453" t="s">
        <v>338</v>
      </c>
      <c r="G15" s="303"/>
      <c r="H15" s="265"/>
      <c r="I15" s="115"/>
      <c r="J15" s="449" t="s">
        <v>339</v>
      </c>
      <c r="K15" s="303"/>
      <c r="L15" s="265"/>
      <c r="M15" s="116"/>
    </row>
    <row r="16" spans="1:14" ht="28.5" customHeight="1" x14ac:dyDescent="0.2">
      <c r="A16" s="113"/>
      <c r="B16" s="447" t="s">
        <v>340</v>
      </c>
      <c r="C16" s="303"/>
      <c r="D16" s="265"/>
      <c r="E16" s="114"/>
      <c r="F16" s="453" t="s">
        <v>341</v>
      </c>
      <c r="G16" s="303"/>
      <c r="H16" s="265"/>
      <c r="I16" s="115"/>
      <c r="J16" s="449" t="s">
        <v>342</v>
      </c>
      <c r="K16" s="303"/>
      <c r="L16" s="265"/>
      <c r="M16" s="116"/>
    </row>
    <row r="17" spans="1:30" ht="28.5" customHeight="1" x14ac:dyDescent="0.2">
      <c r="A17" s="113"/>
      <c r="B17" s="447" t="s">
        <v>343</v>
      </c>
      <c r="C17" s="303"/>
      <c r="D17" s="265"/>
      <c r="E17" s="114"/>
      <c r="F17" s="453" t="s">
        <v>344</v>
      </c>
      <c r="G17" s="303"/>
      <c r="H17" s="265"/>
      <c r="I17" s="115"/>
      <c r="J17" s="449" t="s">
        <v>345</v>
      </c>
      <c r="K17" s="303"/>
      <c r="L17" s="265"/>
      <c r="M17" s="116"/>
    </row>
    <row r="18" spans="1:30" ht="12.75" x14ac:dyDescent="0.2">
      <c r="B18" s="52"/>
      <c r="M18" s="48"/>
    </row>
    <row r="19" spans="1:30" ht="40.5" customHeight="1" x14ac:dyDescent="0.25">
      <c r="A19" s="46"/>
      <c r="B19" s="448" t="s">
        <v>346</v>
      </c>
      <c r="C19" s="263"/>
      <c r="D19" s="454"/>
      <c r="E19" s="288"/>
      <c r="F19" s="288"/>
      <c r="G19" s="288"/>
      <c r="H19" s="288"/>
      <c r="I19" s="288"/>
      <c r="J19" s="288"/>
      <c r="K19" s="288"/>
      <c r="L19" s="288"/>
      <c r="M19" s="261"/>
      <c r="N19" s="4"/>
    </row>
    <row r="20" spans="1:30" ht="15" x14ac:dyDescent="0.2">
      <c r="A20" s="4"/>
      <c r="B20" s="117"/>
      <c r="C20" s="4"/>
      <c r="D20" s="53"/>
      <c r="E20" s="53"/>
      <c r="F20" s="53"/>
      <c r="G20" s="53"/>
      <c r="H20" s="53"/>
      <c r="I20" s="53"/>
      <c r="J20" s="53"/>
      <c r="K20" s="53"/>
      <c r="L20" s="53"/>
      <c r="M20" s="54"/>
    </row>
    <row r="21" spans="1:30" ht="40.5" customHeight="1" x14ac:dyDescent="0.25">
      <c r="A21" s="46"/>
      <c r="B21" s="448" t="s">
        <v>347</v>
      </c>
      <c r="C21" s="263"/>
      <c r="D21" s="454"/>
      <c r="E21" s="288"/>
      <c r="F21" s="288"/>
      <c r="G21" s="288"/>
      <c r="H21" s="288"/>
      <c r="I21" s="288"/>
      <c r="J21" s="288"/>
      <c r="K21" s="288"/>
      <c r="L21" s="288"/>
      <c r="M21" s="261"/>
      <c r="N21" s="4"/>
    </row>
    <row r="22" spans="1:30" ht="15" x14ac:dyDescent="0.2">
      <c r="A22" s="4"/>
      <c r="B22" s="117"/>
      <c r="C22" s="4"/>
      <c r="D22" s="53"/>
      <c r="E22" s="53"/>
      <c r="F22" s="53"/>
      <c r="G22" s="53"/>
      <c r="H22" s="53"/>
      <c r="I22" s="53"/>
      <c r="J22" s="53"/>
      <c r="K22" s="53"/>
      <c r="L22" s="53"/>
      <c r="M22" s="54"/>
    </row>
    <row r="23" spans="1:30" ht="40.5" customHeight="1" x14ac:dyDescent="0.25">
      <c r="A23" s="46"/>
      <c r="B23" s="448" t="s">
        <v>348</v>
      </c>
      <c r="C23" s="263"/>
      <c r="D23" s="454"/>
      <c r="E23" s="288"/>
      <c r="F23" s="288"/>
      <c r="G23" s="288"/>
      <c r="H23" s="288"/>
      <c r="I23" s="288"/>
      <c r="J23" s="288"/>
      <c r="K23" s="288"/>
      <c r="L23" s="288"/>
      <c r="M23" s="261"/>
      <c r="N23" s="4"/>
    </row>
    <row r="24" spans="1:30" ht="12.75" x14ac:dyDescent="0.2">
      <c r="A24" s="55"/>
      <c r="B24" s="52"/>
      <c r="C24" s="55"/>
      <c r="M24" s="48"/>
    </row>
    <row r="25" spans="1:30" ht="36.75" customHeight="1" x14ac:dyDescent="0.25">
      <c r="A25" s="46"/>
      <c r="B25" s="448" t="s">
        <v>349</v>
      </c>
      <c r="C25" s="263"/>
      <c r="D25" s="443"/>
      <c r="E25" s="350"/>
      <c r="F25" s="350"/>
      <c r="G25" s="350"/>
      <c r="H25" s="350"/>
      <c r="I25" s="350"/>
      <c r="J25" s="46" t="s">
        <v>350</v>
      </c>
      <c r="K25" s="469"/>
      <c r="L25" s="350"/>
      <c r="M25" s="376"/>
      <c r="N25" s="4"/>
      <c r="O25" s="4"/>
      <c r="P25" s="4"/>
      <c r="Q25" s="4"/>
      <c r="R25" s="4"/>
      <c r="S25" s="4"/>
      <c r="T25" s="4"/>
      <c r="U25" s="4"/>
      <c r="V25" s="4"/>
      <c r="W25" s="4"/>
      <c r="X25" s="4"/>
      <c r="Y25" s="4"/>
      <c r="Z25" s="4"/>
      <c r="AA25" s="4"/>
      <c r="AB25" s="4"/>
      <c r="AC25" s="4"/>
      <c r="AD25" s="4"/>
    </row>
    <row r="26" spans="1:30" ht="12.75" x14ac:dyDescent="0.2">
      <c r="B26" s="60"/>
      <c r="C26" s="61"/>
      <c r="D26" s="61"/>
      <c r="E26" s="61"/>
      <c r="F26" s="61"/>
      <c r="G26" s="61"/>
      <c r="H26" s="61"/>
      <c r="I26" s="61"/>
      <c r="J26" s="61"/>
      <c r="K26" s="61"/>
      <c r="L26" s="61"/>
      <c r="M26" s="62"/>
    </row>
    <row r="27" spans="1:30" ht="12.75" x14ac:dyDescent="0.2">
      <c r="B27" s="118"/>
      <c r="C27" s="118"/>
      <c r="D27" s="118"/>
      <c r="E27" s="118"/>
      <c r="F27" s="118"/>
      <c r="G27" s="118"/>
      <c r="H27" s="118"/>
      <c r="I27" s="118"/>
      <c r="J27" s="118"/>
      <c r="K27" s="118"/>
      <c r="L27" s="118"/>
      <c r="M27" s="118"/>
    </row>
    <row r="29" spans="1:30" ht="30" x14ac:dyDescent="0.4">
      <c r="A29" s="43"/>
      <c r="B29" s="375" t="s">
        <v>314</v>
      </c>
      <c r="C29" s="287"/>
      <c r="D29" s="287"/>
      <c r="E29" s="287"/>
      <c r="F29" s="287"/>
      <c r="G29" s="287"/>
      <c r="H29" s="287"/>
      <c r="I29" s="287"/>
      <c r="J29" s="287"/>
      <c r="K29" s="287"/>
      <c r="L29" s="287"/>
      <c r="M29" s="257"/>
    </row>
    <row r="30" spans="1:30" ht="37.5" customHeight="1" x14ac:dyDescent="0.25">
      <c r="A30" s="45"/>
      <c r="B30" s="63" t="s">
        <v>23</v>
      </c>
      <c r="C30" s="349" t="str">
        <f>IF(ISBLANK(TIMELINE!H9), "", TIMELINE!H9)</f>
        <v/>
      </c>
      <c r="D30" s="442"/>
      <c r="E30" s="442"/>
      <c r="F30" s="450" t="s">
        <v>315</v>
      </c>
      <c r="G30" s="263"/>
      <c r="H30" s="451"/>
      <c r="I30" s="452"/>
      <c r="J30" s="452"/>
      <c r="K30" s="45" t="s">
        <v>316</v>
      </c>
      <c r="L30" s="349"/>
      <c r="M30" s="376"/>
    </row>
    <row r="31" spans="1:30" ht="39.75" customHeight="1" x14ac:dyDescent="0.25">
      <c r="A31" s="45"/>
      <c r="B31" s="63" t="s">
        <v>24</v>
      </c>
      <c r="C31" s="349" t="str">
        <f>IF(ISBLANK(TIMELINE!H13), "", TIMELINE!H13)</f>
        <v/>
      </c>
      <c r="D31" s="442"/>
      <c r="E31" s="442"/>
      <c r="F31" s="108" t="s">
        <v>317</v>
      </c>
      <c r="G31" s="455"/>
      <c r="H31" s="456"/>
      <c r="I31" s="456"/>
      <c r="J31" s="456"/>
      <c r="K31" s="456"/>
      <c r="L31" s="456"/>
      <c r="M31" s="457"/>
    </row>
    <row r="32" spans="1:30" ht="42.75" customHeight="1" x14ac:dyDescent="0.2">
      <c r="A32" s="45"/>
      <c r="B32" s="463" t="s">
        <v>318</v>
      </c>
      <c r="C32" s="263"/>
      <c r="D32" s="454"/>
      <c r="E32" s="458"/>
      <c r="F32" s="458"/>
      <c r="G32" s="458"/>
      <c r="H32" s="458"/>
      <c r="I32" s="458"/>
      <c r="J32" s="458"/>
      <c r="K32" s="458"/>
      <c r="L32" s="458"/>
      <c r="M32" s="459"/>
    </row>
    <row r="33" spans="1:13" ht="46.5" customHeight="1" x14ac:dyDescent="0.2">
      <c r="A33" s="84"/>
      <c r="B33" s="464" t="s">
        <v>319</v>
      </c>
      <c r="C33" s="263"/>
      <c r="D33" s="263"/>
      <c r="E33" s="263"/>
      <c r="F33" s="263"/>
      <c r="G33" s="263"/>
      <c r="H33" s="454"/>
      <c r="I33" s="458"/>
      <c r="J33" s="458"/>
      <c r="K33" s="458"/>
      <c r="L33" s="458"/>
      <c r="M33" s="459"/>
    </row>
    <row r="34" spans="1:13" ht="20.25" customHeight="1" x14ac:dyDescent="0.2">
      <c r="B34" s="460"/>
      <c r="C34" s="288"/>
      <c r="D34" s="288"/>
      <c r="E34" s="288"/>
      <c r="F34" s="288"/>
      <c r="G34" s="288"/>
      <c r="H34" s="288"/>
      <c r="I34" s="288"/>
      <c r="J34" s="288"/>
      <c r="K34" s="288"/>
      <c r="L34" s="288"/>
      <c r="M34" s="261"/>
    </row>
    <row r="35" spans="1:13" ht="12.75" x14ac:dyDescent="0.2">
      <c r="B35" s="52"/>
      <c r="M35" s="48"/>
    </row>
    <row r="36" spans="1:13" ht="23.25" x14ac:dyDescent="0.2">
      <c r="A36" s="7"/>
      <c r="B36" s="465" t="s">
        <v>320</v>
      </c>
      <c r="C36" s="263"/>
      <c r="D36" s="263"/>
      <c r="E36" s="263"/>
      <c r="F36" s="466" t="s">
        <v>321</v>
      </c>
      <c r="G36" s="263"/>
      <c r="H36" s="263"/>
      <c r="I36" s="263"/>
      <c r="J36" s="461" t="s">
        <v>322</v>
      </c>
      <c r="K36" s="263"/>
      <c r="L36" s="263"/>
      <c r="M36" s="259"/>
    </row>
    <row r="37" spans="1:13" ht="36.75" customHeight="1" x14ac:dyDescent="0.35">
      <c r="A37" s="109"/>
      <c r="B37" s="468" t="s">
        <v>323</v>
      </c>
      <c r="C37" s="263"/>
      <c r="D37" s="263"/>
      <c r="E37" s="110" t="s">
        <v>324</v>
      </c>
      <c r="F37" s="467" t="s">
        <v>323</v>
      </c>
      <c r="G37" s="263"/>
      <c r="H37" s="263"/>
      <c r="I37" s="111" t="s">
        <v>324</v>
      </c>
      <c r="J37" s="462" t="s">
        <v>323</v>
      </c>
      <c r="K37" s="263"/>
      <c r="L37" s="263"/>
      <c r="M37" s="112" t="s">
        <v>324</v>
      </c>
    </row>
    <row r="38" spans="1:13" ht="34.5" customHeight="1" x14ac:dyDescent="0.2">
      <c r="A38" s="113"/>
      <c r="B38" s="447" t="s">
        <v>325</v>
      </c>
      <c r="C38" s="303"/>
      <c r="D38" s="265"/>
      <c r="E38" s="114"/>
      <c r="F38" s="453" t="s">
        <v>326</v>
      </c>
      <c r="G38" s="303"/>
      <c r="H38" s="265"/>
      <c r="I38" s="115"/>
      <c r="J38" s="449" t="s">
        <v>327</v>
      </c>
      <c r="K38" s="303"/>
      <c r="L38" s="265"/>
      <c r="M38" s="116"/>
    </row>
    <row r="39" spans="1:13" ht="36.75" customHeight="1" x14ac:dyDescent="0.2">
      <c r="A39" s="113"/>
      <c r="B39" s="447" t="s">
        <v>328</v>
      </c>
      <c r="C39" s="303"/>
      <c r="D39" s="265"/>
      <c r="E39" s="114"/>
      <c r="F39" s="453" t="s">
        <v>329</v>
      </c>
      <c r="G39" s="303"/>
      <c r="H39" s="265"/>
      <c r="I39" s="115"/>
      <c r="J39" s="449" t="s">
        <v>330</v>
      </c>
      <c r="K39" s="303"/>
      <c r="L39" s="265"/>
      <c r="M39" s="116"/>
    </row>
    <row r="40" spans="1:13" ht="36.75" customHeight="1" x14ac:dyDescent="0.2">
      <c r="A40" s="113"/>
      <c r="B40" s="447" t="s">
        <v>331</v>
      </c>
      <c r="C40" s="303"/>
      <c r="D40" s="265"/>
      <c r="E40" s="114"/>
      <c r="F40" s="453" t="s">
        <v>332</v>
      </c>
      <c r="G40" s="303"/>
      <c r="H40" s="265"/>
      <c r="I40" s="115"/>
      <c r="J40" s="449" t="s">
        <v>333</v>
      </c>
      <c r="K40" s="303"/>
      <c r="L40" s="265"/>
      <c r="M40" s="116"/>
    </row>
    <row r="41" spans="1:13" ht="36.75" customHeight="1" x14ac:dyDescent="0.2">
      <c r="A41" s="113"/>
      <c r="B41" s="447" t="s">
        <v>334</v>
      </c>
      <c r="C41" s="303"/>
      <c r="D41" s="265"/>
      <c r="E41" s="114"/>
      <c r="F41" s="453" t="s">
        <v>335</v>
      </c>
      <c r="G41" s="303"/>
      <c r="H41" s="265"/>
      <c r="I41" s="115"/>
      <c r="J41" s="449" t="s">
        <v>336</v>
      </c>
      <c r="K41" s="303"/>
      <c r="L41" s="265"/>
      <c r="M41" s="116"/>
    </row>
    <row r="42" spans="1:13" ht="36.75" customHeight="1" x14ac:dyDescent="0.2">
      <c r="A42" s="113"/>
      <c r="B42" s="447" t="s">
        <v>337</v>
      </c>
      <c r="C42" s="303"/>
      <c r="D42" s="265"/>
      <c r="E42" s="114"/>
      <c r="F42" s="453" t="s">
        <v>338</v>
      </c>
      <c r="G42" s="303"/>
      <c r="H42" s="265"/>
      <c r="I42" s="115"/>
      <c r="J42" s="449" t="s">
        <v>339</v>
      </c>
      <c r="K42" s="303"/>
      <c r="L42" s="265"/>
      <c r="M42" s="116"/>
    </row>
    <row r="43" spans="1:13" ht="36.75" customHeight="1" x14ac:dyDescent="0.2">
      <c r="A43" s="113"/>
      <c r="B43" s="447" t="s">
        <v>340</v>
      </c>
      <c r="C43" s="303"/>
      <c r="D43" s="265"/>
      <c r="E43" s="114"/>
      <c r="F43" s="453" t="s">
        <v>341</v>
      </c>
      <c r="G43" s="303"/>
      <c r="H43" s="265"/>
      <c r="I43" s="115"/>
      <c r="J43" s="449" t="s">
        <v>342</v>
      </c>
      <c r="K43" s="303"/>
      <c r="L43" s="265"/>
      <c r="M43" s="116"/>
    </row>
    <row r="44" spans="1:13" ht="36.75" customHeight="1" x14ac:dyDescent="0.2">
      <c r="A44" s="113"/>
      <c r="B44" s="447" t="s">
        <v>343</v>
      </c>
      <c r="C44" s="303"/>
      <c r="D44" s="265"/>
      <c r="E44" s="114"/>
      <c r="F44" s="453" t="s">
        <v>344</v>
      </c>
      <c r="G44" s="303"/>
      <c r="H44" s="265"/>
      <c r="I44" s="115"/>
      <c r="J44" s="449" t="s">
        <v>345</v>
      </c>
      <c r="K44" s="303"/>
      <c r="L44" s="265"/>
      <c r="M44" s="116"/>
    </row>
    <row r="45" spans="1:13" ht="12.75" x14ac:dyDescent="0.2">
      <c r="B45" s="52"/>
      <c r="M45" s="48"/>
    </row>
    <row r="46" spans="1:13" ht="36" customHeight="1" x14ac:dyDescent="0.25">
      <c r="A46" s="46"/>
      <c r="B46" s="448" t="s">
        <v>346</v>
      </c>
      <c r="C46" s="263"/>
      <c r="D46" s="454"/>
      <c r="E46" s="288"/>
      <c r="F46" s="288"/>
      <c r="G46" s="288"/>
      <c r="H46" s="288"/>
      <c r="I46" s="288"/>
      <c r="J46" s="288"/>
      <c r="K46" s="288"/>
      <c r="L46" s="288"/>
      <c r="M46" s="261"/>
    </row>
    <row r="47" spans="1:13" ht="15" x14ac:dyDescent="0.2">
      <c r="A47" s="4"/>
      <c r="B47" s="117"/>
      <c r="C47" s="4"/>
      <c r="D47" s="53"/>
      <c r="E47" s="53"/>
      <c r="F47" s="53"/>
      <c r="G47" s="53"/>
      <c r="H47" s="53"/>
      <c r="I47" s="53"/>
      <c r="J47" s="53"/>
      <c r="K47" s="53"/>
      <c r="L47" s="53"/>
      <c r="M47" s="54"/>
    </row>
    <row r="48" spans="1:13" ht="36.75" customHeight="1" x14ac:dyDescent="0.25">
      <c r="A48" s="46"/>
      <c r="B48" s="448" t="s">
        <v>347</v>
      </c>
      <c r="C48" s="263"/>
      <c r="D48" s="454"/>
      <c r="E48" s="288"/>
      <c r="F48" s="288"/>
      <c r="G48" s="288"/>
      <c r="H48" s="288"/>
      <c r="I48" s="288"/>
      <c r="J48" s="288"/>
      <c r="K48" s="288"/>
      <c r="L48" s="288"/>
      <c r="M48" s="261"/>
    </row>
    <row r="49" spans="1:13" ht="15" x14ac:dyDescent="0.2">
      <c r="A49" s="4"/>
      <c r="B49" s="117"/>
      <c r="C49" s="4"/>
      <c r="D49" s="53"/>
      <c r="E49" s="53"/>
      <c r="F49" s="53"/>
      <c r="G49" s="53"/>
      <c r="H49" s="53"/>
      <c r="I49" s="53"/>
      <c r="J49" s="53"/>
      <c r="K49" s="53"/>
      <c r="L49" s="53"/>
      <c r="M49" s="54"/>
    </row>
    <row r="50" spans="1:13" ht="36" customHeight="1" x14ac:dyDescent="0.25">
      <c r="A50" s="46"/>
      <c r="B50" s="448" t="s">
        <v>348</v>
      </c>
      <c r="C50" s="263"/>
      <c r="D50" s="454"/>
      <c r="E50" s="288"/>
      <c r="F50" s="288"/>
      <c r="G50" s="288"/>
      <c r="H50" s="288"/>
      <c r="I50" s="288"/>
      <c r="J50" s="288"/>
      <c r="K50" s="288"/>
      <c r="L50" s="288"/>
      <c r="M50" s="261"/>
    </row>
    <row r="51" spans="1:13" ht="12.75" x14ac:dyDescent="0.2">
      <c r="A51" s="55"/>
      <c r="B51" s="52"/>
      <c r="C51" s="55"/>
      <c r="M51" s="48"/>
    </row>
    <row r="52" spans="1:13" ht="36.75" customHeight="1" x14ac:dyDescent="0.25">
      <c r="A52" s="46"/>
      <c r="B52" s="448" t="s">
        <v>349</v>
      </c>
      <c r="C52" s="263"/>
      <c r="D52" s="470"/>
      <c r="E52" s="471"/>
      <c r="F52" s="471"/>
      <c r="G52" s="471"/>
      <c r="H52" s="471"/>
      <c r="I52" s="471"/>
      <c r="J52" s="46" t="s">
        <v>350</v>
      </c>
      <c r="K52" s="469"/>
      <c r="L52" s="350"/>
      <c r="M52" s="376"/>
    </row>
    <row r="53" spans="1:13" ht="12.75" x14ac:dyDescent="0.2">
      <c r="B53" s="60"/>
      <c r="C53" s="61"/>
      <c r="D53" s="61"/>
      <c r="E53" s="61"/>
      <c r="F53" s="61"/>
      <c r="G53" s="61"/>
      <c r="H53" s="61"/>
      <c r="I53" s="61"/>
      <c r="J53" s="61"/>
      <c r="K53" s="61"/>
      <c r="L53" s="61"/>
      <c r="M53" s="62"/>
    </row>
    <row r="54" spans="1:13" ht="12.75" x14ac:dyDescent="0.2">
      <c r="B54" s="118"/>
      <c r="C54" s="118"/>
      <c r="D54" s="118"/>
      <c r="E54" s="118"/>
      <c r="F54" s="118"/>
      <c r="G54" s="118"/>
      <c r="H54" s="118"/>
      <c r="I54" s="118"/>
      <c r="J54" s="118"/>
      <c r="K54" s="118"/>
      <c r="L54" s="118"/>
      <c r="M54" s="118"/>
    </row>
    <row r="56" spans="1:13" ht="30" x14ac:dyDescent="0.4">
      <c r="A56" s="43"/>
      <c r="B56" s="375" t="s">
        <v>314</v>
      </c>
      <c r="C56" s="287"/>
      <c r="D56" s="287"/>
      <c r="E56" s="287"/>
      <c r="F56" s="287"/>
      <c r="G56" s="287"/>
      <c r="H56" s="287"/>
      <c r="I56" s="287"/>
      <c r="J56" s="287"/>
      <c r="K56" s="287"/>
      <c r="L56" s="287"/>
      <c r="M56" s="257"/>
    </row>
    <row r="57" spans="1:13" ht="37.5" customHeight="1" x14ac:dyDescent="0.25">
      <c r="A57" s="45"/>
      <c r="B57" s="63" t="s">
        <v>23</v>
      </c>
      <c r="C57" s="349" t="str">
        <f>IF(ISBLANK(TIMELINE!H9), "", TIMELINE!H9)</f>
        <v/>
      </c>
      <c r="D57" s="442"/>
      <c r="E57" s="442"/>
      <c r="F57" s="450" t="s">
        <v>315</v>
      </c>
      <c r="G57" s="263"/>
      <c r="H57" s="451"/>
      <c r="I57" s="452"/>
      <c r="J57" s="452"/>
      <c r="K57" s="45" t="s">
        <v>316</v>
      </c>
      <c r="L57" s="349"/>
      <c r="M57" s="376"/>
    </row>
    <row r="58" spans="1:13" ht="40.5" customHeight="1" x14ac:dyDescent="0.25">
      <c r="A58" s="45"/>
      <c r="B58" s="63" t="s">
        <v>24</v>
      </c>
      <c r="C58" s="349" t="str">
        <f>IF(ISBLANK(TIMELINE!H13), "", TIMELINE!H13)</f>
        <v/>
      </c>
      <c r="D58" s="442"/>
      <c r="E58" s="442"/>
      <c r="F58" s="108" t="s">
        <v>317</v>
      </c>
      <c r="G58" s="455"/>
      <c r="H58" s="456"/>
      <c r="I58" s="456"/>
      <c r="J58" s="456"/>
      <c r="K58" s="456"/>
      <c r="L58" s="456"/>
      <c r="M58" s="457"/>
    </row>
    <row r="59" spans="1:13" ht="36" customHeight="1" x14ac:dyDescent="0.2">
      <c r="A59" s="45"/>
      <c r="B59" s="463" t="s">
        <v>318</v>
      </c>
      <c r="C59" s="263"/>
      <c r="D59" s="454"/>
      <c r="E59" s="458"/>
      <c r="F59" s="458"/>
      <c r="G59" s="458"/>
      <c r="H59" s="458"/>
      <c r="I59" s="458"/>
      <c r="J59" s="458"/>
      <c r="K59" s="458"/>
      <c r="L59" s="458"/>
      <c r="M59" s="459"/>
    </row>
    <row r="60" spans="1:13" ht="40.5" customHeight="1" x14ac:dyDescent="0.2">
      <c r="A60" s="84"/>
      <c r="B60" s="464" t="s">
        <v>319</v>
      </c>
      <c r="C60" s="263"/>
      <c r="D60" s="263"/>
      <c r="E60" s="263"/>
      <c r="F60" s="263"/>
      <c r="G60" s="263"/>
      <c r="H60" s="454"/>
      <c r="I60" s="458"/>
      <c r="J60" s="458"/>
      <c r="K60" s="458"/>
      <c r="L60" s="458"/>
      <c r="M60" s="459"/>
    </row>
    <row r="61" spans="1:13" ht="20.25" customHeight="1" x14ac:dyDescent="0.2">
      <c r="B61" s="460"/>
      <c r="C61" s="288"/>
      <c r="D61" s="288"/>
      <c r="E61" s="288"/>
      <c r="F61" s="288"/>
      <c r="G61" s="288"/>
      <c r="H61" s="288"/>
      <c r="I61" s="288"/>
      <c r="J61" s="288"/>
      <c r="K61" s="288"/>
      <c r="L61" s="288"/>
      <c r="M61" s="261"/>
    </row>
    <row r="62" spans="1:13" ht="12.75" x14ac:dyDescent="0.2">
      <c r="B62" s="52"/>
      <c r="M62" s="48"/>
    </row>
    <row r="63" spans="1:13" ht="23.25" x14ac:dyDescent="0.2">
      <c r="A63" s="7"/>
      <c r="B63" s="465" t="s">
        <v>320</v>
      </c>
      <c r="C63" s="263"/>
      <c r="D63" s="263"/>
      <c r="E63" s="263"/>
      <c r="F63" s="466" t="s">
        <v>321</v>
      </c>
      <c r="G63" s="263"/>
      <c r="H63" s="263"/>
      <c r="I63" s="263"/>
      <c r="J63" s="461" t="s">
        <v>322</v>
      </c>
      <c r="K63" s="263"/>
      <c r="L63" s="263"/>
      <c r="M63" s="259"/>
    </row>
    <row r="64" spans="1:13" ht="38.25" customHeight="1" x14ac:dyDescent="0.35">
      <c r="A64" s="109"/>
      <c r="B64" s="468" t="s">
        <v>323</v>
      </c>
      <c r="C64" s="263"/>
      <c r="D64" s="263"/>
      <c r="E64" s="110" t="s">
        <v>324</v>
      </c>
      <c r="F64" s="467" t="s">
        <v>323</v>
      </c>
      <c r="G64" s="263"/>
      <c r="H64" s="263"/>
      <c r="I64" s="111" t="s">
        <v>324</v>
      </c>
      <c r="J64" s="462" t="s">
        <v>323</v>
      </c>
      <c r="K64" s="263"/>
      <c r="L64" s="263"/>
      <c r="M64" s="112" t="s">
        <v>324</v>
      </c>
    </row>
    <row r="65" spans="1:13" ht="33.75" customHeight="1" x14ac:dyDescent="0.2">
      <c r="A65" s="113"/>
      <c r="B65" s="447" t="s">
        <v>325</v>
      </c>
      <c r="C65" s="303"/>
      <c r="D65" s="265"/>
      <c r="E65" s="114"/>
      <c r="F65" s="453" t="s">
        <v>326</v>
      </c>
      <c r="G65" s="303"/>
      <c r="H65" s="265"/>
      <c r="I65" s="115"/>
      <c r="J65" s="449" t="s">
        <v>327</v>
      </c>
      <c r="K65" s="303"/>
      <c r="L65" s="265"/>
      <c r="M65" s="116"/>
    </row>
    <row r="66" spans="1:13" ht="38.25" customHeight="1" x14ac:dyDescent="0.2">
      <c r="A66" s="113"/>
      <c r="B66" s="447" t="s">
        <v>328</v>
      </c>
      <c r="C66" s="303"/>
      <c r="D66" s="265"/>
      <c r="E66" s="114"/>
      <c r="F66" s="453" t="s">
        <v>329</v>
      </c>
      <c r="G66" s="303"/>
      <c r="H66" s="265"/>
      <c r="I66" s="115"/>
      <c r="J66" s="449" t="s">
        <v>330</v>
      </c>
      <c r="K66" s="303"/>
      <c r="L66" s="265"/>
      <c r="M66" s="116"/>
    </row>
    <row r="67" spans="1:13" ht="35.25" customHeight="1" x14ac:dyDescent="0.2">
      <c r="A67" s="113"/>
      <c r="B67" s="447" t="s">
        <v>331</v>
      </c>
      <c r="C67" s="303"/>
      <c r="D67" s="265"/>
      <c r="E67" s="114"/>
      <c r="F67" s="453" t="s">
        <v>332</v>
      </c>
      <c r="G67" s="303"/>
      <c r="H67" s="265"/>
      <c r="I67" s="115"/>
      <c r="J67" s="449" t="s">
        <v>333</v>
      </c>
      <c r="K67" s="303"/>
      <c r="L67" s="265"/>
      <c r="M67" s="116"/>
    </row>
    <row r="68" spans="1:13" ht="32.25" customHeight="1" x14ac:dyDescent="0.2">
      <c r="A68" s="113"/>
      <c r="B68" s="447" t="s">
        <v>334</v>
      </c>
      <c r="C68" s="303"/>
      <c r="D68" s="265"/>
      <c r="E68" s="114"/>
      <c r="F68" s="453" t="s">
        <v>335</v>
      </c>
      <c r="G68" s="303"/>
      <c r="H68" s="265"/>
      <c r="I68" s="115"/>
      <c r="J68" s="449" t="s">
        <v>336</v>
      </c>
      <c r="K68" s="303"/>
      <c r="L68" s="265"/>
      <c r="M68" s="116"/>
    </row>
    <row r="69" spans="1:13" ht="30" customHeight="1" x14ac:dyDescent="0.2">
      <c r="A69" s="113"/>
      <c r="B69" s="447" t="s">
        <v>337</v>
      </c>
      <c r="C69" s="303"/>
      <c r="D69" s="265"/>
      <c r="E69" s="114"/>
      <c r="F69" s="453" t="s">
        <v>338</v>
      </c>
      <c r="G69" s="303"/>
      <c r="H69" s="265"/>
      <c r="I69" s="115"/>
      <c r="J69" s="449" t="s">
        <v>339</v>
      </c>
      <c r="K69" s="303"/>
      <c r="L69" s="265"/>
      <c r="M69" s="116"/>
    </row>
    <row r="70" spans="1:13" ht="31.5" customHeight="1" x14ac:dyDescent="0.2">
      <c r="A70" s="113"/>
      <c r="B70" s="447" t="s">
        <v>340</v>
      </c>
      <c r="C70" s="303"/>
      <c r="D70" s="265"/>
      <c r="E70" s="114"/>
      <c r="F70" s="453" t="s">
        <v>341</v>
      </c>
      <c r="G70" s="303"/>
      <c r="H70" s="265"/>
      <c r="I70" s="115"/>
      <c r="J70" s="449" t="s">
        <v>342</v>
      </c>
      <c r="K70" s="303"/>
      <c r="L70" s="265"/>
      <c r="M70" s="116"/>
    </row>
    <row r="71" spans="1:13" ht="33.75" customHeight="1" x14ac:dyDescent="0.2">
      <c r="A71" s="113"/>
      <c r="B71" s="447" t="s">
        <v>343</v>
      </c>
      <c r="C71" s="303"/>
      <c r="D71" s="265"/>
      <c r="E71" s="114"/>
      <c r="F71" s="453" t="s">
        <v>344</v>
      </c>
      <c r="G71" s="303"/>
      <c r="H71" s="265"/>
      <c r="I71" s="115"/>
      <c r="J71" s="449" t="s">
        <v>345</v>
      </c>
      <c r="K71" s="303"/>
      <c r="L71" s="265"/>
      <c r="M71" s="116"/>
    </row>
    <row r="72" spans="1:13" ht="12.75" x14ac:dyDescent="0.2">
      <c r="B72" s="52"/>
      <c r="M72" s="48"/>
    </row>
    <row r="73" spans="1:13" ht="43.5" customHeight="1" x14ac:dyDescent="0.25">
      <c r="A73" s="46"/>
      <c r="B73" s="448" t="s">
        <v>346</v>
      </c>
      <c r="C73" s="263"/>
      <c r="D73" s="454"/>
      <c r="E73" s="288"/>
      <c r="F73" s="288"/>
      <c r="G73" s="288"/>
      <c r="H73" s="288"/>
      <c r="I73" s="288"/>
      <c r="J73" s="288"/>
      <c r="K73" s="288"/>
      <c r="L73" s="288"/>
      <c r="M73" s="261"/>
    </row>
    <row r="74" spans="1:13" ht="15" x14ac:dyDescent="0.2">
      <c r="A74" s="4"/>
      <c r="B74" s="117"/>
      <c r="C74" s="4"/>
      <c r="D74" s="53"/>
      <c r="E74" s="53"/>
      <c r="F74" s="53"/>
      <c r="G74" s="53"/>
      <c r="H74" s="53"/>
      <c r="I74" s="53"/>
      <c r="J74" s="53"/>
      <c r="K74" s="53"/>
      <c r="L74" s="53"/>
      <c r="M74" s="54"/>
    </row>
    <row r="75" spans="1:13" ht="42.75" customHeight="1" x14ac:dyDescent="0.25">
      <c r="A75" s="46"/>
      <c r="B75" s="448" t="s">
        <v>347</v>
      </c>
      <c r="C75" s="263"/>
      <c r="D75" s="454"/>
      <c r="E75" s="288"/>
      <c r="F75" s="288"/>
      <c r="G75" s="288"/>
      <c r="H75" s="288"/>
      <c r="I75" s="288"/>
      <c r="J75" s="288"/>
      <c r="K75" s="288"/>
      <c r="L75" s="288"/>
      <c r="M75" s="261"/>
    </row>
    <row r="76" spans="1:13" ht="15" x14ac:dyDescent="0.2">
      <c r="A76" s="4"/>
      <c r="B76" s="117"/>
      <c r="C76" s="4"/>
      <c r="D76" s="53"/>
      <c r="E76" s="53"/>
      <c r="F76" s="53"/>
      <c r="G76" s="53"/>
      <c r="H76" s="53"/>
      <c r="I76" s="53"/>
      <c r="J76" s="53"/>
      <c r="K76" s="53"/>
      <c r="L76" s="53"/>
      <c r="M76" s="54"/>
    </row>
    <row r="77" spans="1:13" ht="42.75" customHeight="1" x14ac:dyDescent="0.25">
      <c r="A77" s="46"/>
      <c r="B77" s="448" t="s">
        <v>348</v>
      </c>
      <c r="C77" s="263"/>
      <c r="D77" s="454"/>
      <c r="E77" s="288"/>
      <c r="F77" s="288"/>
      <c r="G77" s="288"/>
      <c r="H77" s="288"/>
      <c r="I77" s="288"/>
      <c r="J77" s="288"/>
      <c r="K77" s="288"/>
      <c r="L77" s="288"/>
      <c r="M77" s="261"/>
    </row>
    <row r="78" spans="1:13" ht="12.75" x14ac:dyDescent="0.2">
      <c r="A78" s="55"/>
      <c r="B78" s="52"/>
      <c r="C78" s="55"/>
      <c r="M78" s="48"/>
    </row>
    <row r="79" spans="1:13" ht="41.25" customHeight="1" x14ac:dyDescent="0.25">
      <c r="A79" s="46"/>
      <c r="B79" s="448" t="s">
        <v>349</v>
      </c>
      <c r="C79" s="263"/>
      <c r="D79" s="443"/>
      <c r="E79" s="350"/>
      <c r="F79" s="350"/>
      <c r="G79" s="350"/>
      <c r="H79" s="350"/>
      <c r="I79" s="350"/>
      <c r="J79" s="46" t="s">
        <v>350</v>
      </c>
      <c r="K79" s="469"/>
      <c r="L79" s="350"/>
      <c r="M79" s="376"/>
    </row>
    <row r="80" spans="1:13" ht="12.75" x14ac:dyDescent="0.2">
      <c r="B80" s="60"/>
      <c r="C80" s="61"/>
      <c r="D80" s="61"/>
      <c r="E80" s="61"/>
      <c r="F80" s="61"/>
      <c r="G80" s="61"/>
      <c r="H80" s="61"/>
      <c r="I80" s="61"/>
      <c r="J80" s="61"/>
      <c r="K80" s="61"/>
      <c r="L80" s="61"/>
      <c r="M80" s="62"/>
    </row>
  </sheetData>
  <mergeCells count="144">
    <mergeCell ref="B2:M2"/>
    <mergeCell ref="C3:E3"/>
    <mergeCell ref="F3:G3"/>
    <mergeCell ref="H3:J3"/>
    <mergeCell ref="L3:M3"/>
    <mergeCell ref="C4:E4"/>
    <mergeCell ref="G4:M4"/>
    <mergeCell ref="B5:C5"/>
    <mergeCell ref="D5:M5"/>
    <mergeCell ref="B6:G6"/>
    <mergeCell ref="H6:M6"/>
    <mergeCell ref="B7:M7"/>
    <mergeCell ref="F9:I9"/>
    <mergeCell ref="J9:M9"/>
    <mergeCell ref="F11:H11"/>
    <mergeCell ref="F12:H12"/>
    <mergeCell ref="F13:H13"/>
    <mergeCell ref="F14:H14"/>
    <mergeCell ref="B9:E9"/>
    <mergeCell ref="B10:D10"/>
    <mergeCell ref="F10:H10"/>
    <mergeCell ref="J10:L10"/>
    <mergeCell ref="B11:D11"/>
    <mergeCell ref="J11:L11"/>
    <mergeCell ref="J12:L12"/>
    <mergeCell ref="J13:L13"/>
    <mergeCell ref="J14:L14"/>
    <mergeCell ref="B21:C21"/>
    <mergeCell ref="B23:C23"/>
    <mergeCell ref="B25:C25"/>
    <mergeCell ref="B12:D12"/>
    <mergeCell ref="B13:D13"/>
    <mergeCell ref="B14:D14"/>
    <mergeCell ref="B15:D15"/>
    <mergeCell ref="B16:D16"/>
    <mergeCell ref="B17:D17"/>
    <mergeCell ref="B19:C19"/>
    <mergeCell ref="D19:M19"/>
    <mergeCell ref="D21:M21"/>
    <mergeCell ref="F15:H15"/>
    <mergeCell ref="F16:H16"/>
    <mergeCell ref="F17:H17"/>
    <mergeCell ref="J15:L15"/>
    <mergeCell ref="J16:L16"/>
    <mergeCell ref="J17:L17"/>
    <mergeCell ref="D23:M23"/>
    <mergeCell ref="D25:I25"/>
    <mergeCell ref="K25:M25"/>
    <mergeCell ref="C58:E58"/>
    <mergeCell ref="G58:M58"/>
    <mergeCell ref="B59:C59"/>
    <mergeCell ref="D59:M59"/>
    <mergeCell ref="B60:G60"/>
    <mergeCell ref="H60:M60"/>
    <mergeCell ref="B61:M61"/>
    <mergeCell ref="D52:I52"/>
    <mergeCell ref="K52:M52"/>
    <mergeCell ref="B52:C52"/>
    <mergeCell ref="B56:M56"/>
    <mergeCell ref="C57:E57"/>
    <mergeCell ref="L57:M57"/>
    <mergeCell ref="B63:E63"/>
    <mergeCell ref="F63:I63"/>
    <mergeCell ref="J63:M63"/>
    <mergeCell ref="F64:H64"/>
    <mergeCell ref="J64:L64"/>
    <mergeCell ref="F66:H66"/>
    <mergeCell ref="F67:H67"/>
    <mergeCell ref="F68:H68"/>
    <mergeCell ref="F69:H69"/>
    <mergeCell ref="B64:D64"/>
    <mergeCell ref="B65:D65"/>
    <mergeCell ref="F65:H65"/>
    <mergeCell ref="J65:L65"/>
    <mergeCell ref="B66:D66"/>
    <mergeCell ref="J66:L66"/>
    <mergeCell ref="J67:L67"/>
    <mergeCell ref="B77:C77"/>
    <mergeCell ref="B79:C79"/>
    <mergeCell ref="D79:I79"/>
    <mergeCell ref="K79:M79"/>
    <mergeCell ref="B67:D67"/>
    <mergeCell ref="B68:D68"/>
    <mergeCell ref="B69:D69"/>
    <mergeCell ref="B70:D70"/>
    <mergeCell ref="B71:D71"/>
    <mergeCell ref="B73:C73"/>
    <mergeCell ref="B75:C75"/>
    <mergeCell ref="F70:H70"/>
    <mergeCell ref="F71:H71"/>
    <mergeCell ref="J68:L68"/>
    <mergeCell ref="J69:L69"/>
    <mergeCell ref="J70:L70"/>
    <mergeCell ref="J71:L71"/>
    <mergeCell ref="D73:M73"/>
    <mergeCell ref="D75:M75"/>
    <mergeCell ref="D77:M77"/>
    <mergeCell ref="B29:M29"/>
    <mergeCell ref="F30:G30"/>
    <mergeCell ref="H30:J30"/>
    <mergeCell ref="L30:M30"/>
    <mergeCell ref="C30:E30"/>
    <mergeCell ref="C31:E31"/>
    <mergeCell ref="F38:H38"/>
    <mergeCell ref="F39:H39"/>
    <mergeCell ref="J39:L39"/>
    <mergeCell ref="F40:H40"/>
    <mergeCell ref="J40:L40"/>
    <mergeCell ref="F41:H41"/>
    <mergeCell ref="F42:H42"/>
    <mergeCell ref="G31:M31"/>
    <mergeCell ref="D32:M32"/>
    <mergeCell ref="H33:M33"/>
    <mergeCell ref="B34:M34"/>
    <mergeCell ref="J36:M36"/>
    <mergeCell ref="J37:L37"/>
    <mergeCell ref="J38:L38"/>
    <mergeCell ref="B32:C32"/>
    <mergeCell ref="B33:G33"/>
    <mergeCell ref="B36:E36"/>
    <mergeCell ref="F36:I36"/>
    <mergeCell ref="F37:H37"/>
    <mergeCell ref="B37:D37"/>
    <mergeCell ref="B38:D38"/>
    <mergeCell ref="B39:D39"/>
    <mergeCell ref="B40:D40"/>
    <mergeCell ref="B41:D41"/>
    <mergeCell ref="B42:D42"/>
    <mergeCell ref="B43:D43"/>
    <mergeCell ref="B44:D44"/>
    <mergeCell ref="B46:C46"/>
    <mergeCell ref="B48:C48"/>
    <mergeCell ref="B50:C50"/>
    <mergeCell ref="J41:L41"/>
    <mergeCell ref="J42:L42"/>
    <mergeCell ref="F57:G57"/>
    <mergeCell ref="H57:J57"/>
    <mergeCell ref="F43:H43"/>
    <mergeCell ref="J43:L43"/>
    <mergeCell ref="F44:H44"/>
    <mergeCell ref="J44:L44"/>
    <mergeCell ref="D46:M46"/>
    <mergeCell ref="D48:M48"/>
    <mergeCell ref="D50:M5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4</xdr:col>
                    <xdr:colOff>352425</xdr:colOff>
                    <xdr:row>10</xdr:row>
                    <xdr:rowOff>76200</xdr:rowOff>
                  </from>
                  <to>
                    <xdr:col>4</xdr:col>
                    <xdr:colOff>657225</xdr:colOff>
                    <xdr:row>10</xdr:row>
                    <xdr:rowOff>295275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4</xdr:col>
                    <xdr:colOff>352425</xdr:colOff>
                    <xdr:row>11</xdr:row>
                    <xdr:rowOff>76200</xdr:rowOff>
                  </from>
                  <to>
                    <xdr:col>4</xdr:col>
                    <xdr:colOff>657225</xdr:colOff>
                    <xdr:row>11</xdr:row>
                    <xdr:rowOff>295275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352425</xdr:colOff>
                    <xdr:row>12</xdr:row>
                    <xdr:rowOff>76200</xdr:rowOff>
                  </from>
                  <to>
                    <xdr:col>4</xdr:col>
                    <xdr:colOff>657225</xdr:colOff>
                    <xdr:row>12</xdr:row>
                    <xdr:rowOff>295275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4</xdr:col>
                    <xdr:colOff>352425</xdr:colOff>
                    <xdr:row>13</xdr:row>
                    <xdr:rowOff>76200</xdr:rowOff>
                  </from>
                  <to>
                    <xdr:col>4</xdr:col>
                    <xdr:colOff>657225</xdr:colOff>
                    <xdr:row>13</xdr:row>
                    <xdr:rowOff>295275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4</xdr:col>
                    <xdr:colOff>352425</xdr:colOff>
                    <xdr:row>14</xdr:row>
                    <xdr:rowOff>76200</xdr:rowOff>
                  </from>
                  <to>
                    <xdr:col>4</xdr:col>
                    <xdr:colOff>657225</xdr:colOff>
                    <xdr:row>14</xdr:row>
                    <xdr:rowOff>295275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4</xdr:col>
                    <xdr:colOff>352425</xdr:colOff>
                    <xdr:row>15</xdr:row>
                    <xdr:rowOff>76200</xdr:rowOff>
                  </from>
                  <to>
                    <xdr:col>4</xdr:col>
                    <xdr:colOff>657225</xdr:colOff>
                    <xdr:row>15</xdr:row>
                    <xdr:rowOff>295275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4</xdr:col>
                    <xdr:colOff>352425</xdr:colOff>
                    <xdr:row>16</xdr:row>
                    <xdr:rowOff>76200</xdr:rowOff>
                  </from>
                  <to>
                    <xdr:col>4</xdr:col>
                    <xdr:colOff>657225</xdr:colOff>
                    <xdr:row>16</xdr:row>
                    <xdr:rowOff>295275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8</xdr:col>
                    <xdr:colOff>304800</xdr:colOff>
                    <xdr:row>10</xdr:row>
                    <xdr:rowOff>66675</xdr:rowOff>
                  </from>
                  <to>
                    <xdr:col>8</xdr:col>
                    <xdr:colOff>609600</xdr:colOff>
                    <xdr:row>10</xdr:row>
                    <xdr:rowOff>285750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8</xdr:col>
                    <xdr:colOff>304800</xdr:colOff>
                    <xdr:row>11</xdr:row>
                    <xdr:rowOff>66675</xdr:rowOff>
                  </from>
                  <to>
                    <xdr:col>8</xdr:col>
                    <xdr:colOff>609600</xdr:colOff>
                    <xdr:row>11</xdr:row>
                    <xdr:rowOff>285750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8</xdr:col>
                    <xdr:colOff>304800</xdr:colOff>
                    <xdr:row>12</xdr:row>
                    <xdr:rowOff>66675</xdr:rowOff>
                  </from>
                  <to>
                    <xdr:col>8</xdr:col>
                    <xdr:colOff>609600</xdr:colOff>
                    <xdr:row>12</xdr:row>
                    <xdr:rowOff>285750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8</xdr:col>
                    <xdr:colOff>304800</xdr:colOff>
                    <xdr:row>13</xdr:row>
                    <xdr:rowOff>66675</xdr:rowOff>
                  </from>
                  <to>
                    <xdr:col>8</xdr:col>
                    <xdr:colOff>609600</xdr:colOff>
                    <xdr:row>13</xdr:row>
                    <xdr:rowOff>285750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8</xdr:col>
                    <xdr:colOff>304800</xdr:colOff>
                    <xdr:row>14</xdr:row>
                    <xdr:rowOff>66675</xdr:rowOff>
                  </from>
                  <to>
                    <xdr:col>8</xdr:col>
                    <xdr:colOff>609600</xdr:colOff>
                    <xdr:row>14</xdr:row>
                    <xdr:rowOff>285750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8</xdr:col>
                    <xdr:colOff>304800</xdr:colOff>
                    <xdr:row>15</xdr:row>
                    <xdr:rowOff>66675</xdr:rowOff>
                  </from>
                  <to>
                    <xdr:col>8</xdr:col>
                    <xdr:colOff>609600</xdr:colOff>
                    <xdr:row>15</xdr:row>
                    <xdr:rowOff>285750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8</xdr:col>
                    <xdr:colOff>304800</xdr:colOff>
                    <xdr:row>16</xdr:row>
                    <xdr:rowOff>66675</xdr:rowOff>
                  </from>
                  <to>
                    <xdr:col>8</xdr:col>
                    <xdr:colOff>609600</xdr:colOff>
                    <xdr:row>16</xdr:row>
                    <xdr:rowOff>285750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12</xdr:col>
                    <xdr:colOff>352425</xdr:colOff>
                    <xdr:row>10</xdr:row>
                    <xdr:rowOff>66675</xdr:rowOff>
                  </from>
                  <to>
                    <xdr:col>12</xdr:col>
                    <xdr:colOff>657225</xdr:colOff>
                    <xdr:row>10</xdr:row>
                    <xdr:rowOff>285750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12</xdr:col>
                    <xdr:colOff>352425</xdr:colOff>
                    <xdr:row>11</xdr:row>
                    <xdr:rowOff>66675</xdr:rowOff>
                  </from>
                  <to>
                    <xdr:col>12</xdr:col>
                    <xdr:colOff>657225</xdr:colOff>
                    <xdr:row>11</xdr:row>
                    <xdr:rowOff>285750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12</xdr:col>
                    <xdr:colOff>352425</xdr:colOff>
                    <xdr:row>12</xdr:row>
                    <xdr:rowOff>66675</xdr:rowOff>
                  </from>
                  <to>
                    <xdr:col>12</xdr:col>
                    <xdr:colOff>657225</xdr:colOff>
                    <xdr:row>12</xdr:row>
                    <xdr:rowOff>285750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12</xdr:col>
                    <xdr:colOff>352425</xdr:colOff>
                    <xdr:row>13</xdr:row>
                    <xdr:rowOff>66675</xdr:rowOff>
                  </from>
                  <to>
                    <xdr:col>12</xdr:col>
                    <xdr:colOff>657225</xdr:colOff>
                    <xdr:row>13</xdr:row>
                    <xdr:rowOff>285750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12</xdr:col>
                    <xdr:colOff>352425</xdr:colOff>
                    <xdr:row>14</xdr:row>
                    <xdr:rowOff>66675</xdr:rowOff>
                  </from>
                  <to>
                    <xdr:col>12</xdr:col>
                    <xdr:colOff>657225</xdr:colOff>
                    <xdr:row>14</xdr:row>
                    <xdr:rowOff>285750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12</xdr:col>
                    <xdr:colOff>352425</xdr:colOff>
                    <xdr:row>15</xdr:row>
                    <xdr:rowOff>66675</xdr:rowOff>
                  </from>
                  <to>
                    <xdr:col>12</xdr:col>
                    <xdr:colOff>657225</xdr:colOff>
                    <xdr:row>15</xdr:row>
                    <xdr:rowOff>285750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12</xdr:col>
                    <xdr:colOff>352425</xdr:colOff>
                    <xdr:row>16</xdr:row>
                    <xdr:rowOff>66675</xdr:rowOff>
                  </from>
                  <to>
                    <xdr:col>12</xdr:col>
                    <xdr:colOff>657225</xdr:colOff>
                    <xdr:row>16</xdr:row>
                    <xdr:rowOff>285750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4</xdr:col>
                    <xdr:colOff>390525</xdr:colOff>
                    <xdr:row>37</xdr:row>
                    <xdr:rowOff>95250</xdr:rowOff>
                  </from>
                  <to>
                    <xdr:col>4</xdr:col>
                    <xdr:colOff>695325</xdr:colOff>
                    <xdr:row>37</xdr:row>
                    <xdr:rowOff>314325</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4</xdr:col>
                    <xdr:colOff>400050</xdr:colOff>
                    <xdr:row>38</xdr:row>
                    <xdr:rowOff>114300</xdr:rowOff>
                  </from>
                  <to>
                    <xdr:col>4</xdr:col>
                    <xdr:colOff>704850</xdr:colOff>
                    <xdr:row>38</xdr:row>
                    <xdr:rowOff>333375</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4</xdr:col>
                    <xdr:colOff>400050</xdr:colOff>
                    <xdr:row>39</xdr:row>
                    <xdr:rowOff>123825</xdr:rowOff>
                  </from>
                  <to>
                    <xdr:col>4</xdr:col>
                    <xdr:colOff>704850</xdr:colOff>
                    <xdr:row>39</xdr:row>
                    <xdr:rowOff>342900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4</xdr:col>
                    <xdr:colOff>400050</xdr:colOff>
                    <xdr:row>40</xdr:row>
                    <xdr:rowOff>114300</xdr:rowOff>
                  </from>
                  <to>
                    <xdr:col>4</xdr:col>
                    <xdr:colOff>704850</xdr:colOff>
                    <xdr:row>40</xdr:row>
                    <xdr:rowOff>333375</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4</xdr:col>
                    <xdr:colOff>409575</xdr:colOff>
                    <xdr:row>41</xdr:row>
                    <xdr:rowOff>133350</xdr:rowOff>
                  </from>
                  <to>
                    <xdr:col>4</xdr:col>
                    <xdr:colOff>714375</xdr:colOff>
                    <xdr:row>41</xdr:row>
                    <xdr:rowOff>352425</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4</xdr:col>
                    <xdr:colOff>409575</xdr:colOff>
                    <xdr:row>42</xdr:row>
                    <xdr:rowOff>95250</xdr:rowOff>
                  </from>
                  <to>
                    <xdr:col>4</xdr:col>
                    <xdr:colOff>714375</xdr:colOff>
                    <xdr:row>42</xdr:row>
                    <xdr:rowOff>314325</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4</xdr:col>
                    <xdr:colOff>409575</xdr:colOff>
                    <xdr:row>43</xdr:row>
                    <xdr:rowOff>104775</xdr:rowOff>
                  </from>
                  <to>
                    <xdr:col>4</xdr:col>
                    <xdr:colOff>714375</xdr:colOff>
                    <xdr:row>43</xdr:row>
                    <xdr:rowOff>323850</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8</xdr:col>
                    <xdr:colOff>285750</xdr:colOff>
                    <xdr:row>37</xdr:row>
                    <xdr:rowOff>85725</xdr:rowOff>
                  </from>
                  <to>
                    <xdr:col>8</xdr:col>
                    <xdr:colOff>590550</xdr:colOff>
                    <xdr:row>37</xdr:row>
                    <xdr:rowOff>304800</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8</xdr:col>
                    <xdr:colOff>295275</xdr:colOff>
                    <xdr:row>38</xdr:row>
                    <xdr:rowOff>104775</xdr:rowOff>
                  </from>
                  <to>
                    <xdr:col>8</xdr:col>
                    <xdr:colOff>600075</xdr:colOff>
                    <xdr:row>38</xdr:row>
                    <xdr:rowOff>323850</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8</xdr:col>
                    <xdr:colOff>295275</xdr:colOff>
                    <xdr:row>39</xdr:row>
                    <xdr:rowOff>114300</xdr:rowOff>
                  </from>
                  <to>
                    <xdr:col>8</xdr:col>
                    <xdr:colOff>600075</xdr:colOff>
                    <xdr:row>39</xdr:row>
                    <xdr:rowOff>333375</xdr:rowOff>
                  </to>
                </anchor>
              </controlPr>
            </control>
          </mc:Choice>
        </mc:AlternateContent>
        <mc:AlternateContent xmlns:mc="http://schemas.openxmlformats.org/markup-compatibility/2006">
          <mc:Choice Requires="x14">
            <control shapeId="8224" r:id="rId34" name="Check Box 32">
              <controlPr defaultSize="0" autoFill="0" autoLine="0" autoPict="0">
                <anchor moveWithCells="1">
                  <from>
                    <xdr:col>8</xdr:col>
                    <xdr:colOff>295275</xdr:colOff>
                    <xdr:row>40</xdr:row>
                    <xdr:rowOff>104775</xdr:rowOff>
                  </from>
                  <to>
                    <xdr:col>8</xdr:col>
                    <xdr:colOff>600075</xdr:colOff>
                    <xdr:row>40</xdr:row>
                    <xdr:rowOff>323850</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8</xdr:col>
                    <xdr:colOff>304800</xdr:colOff>
                    <xdr:row>41</xdr:row>
                    <xdr:rowOff>123825</xdr:rowOff>
                  </from>
                  <to>
                    <xdr:col>8</xdr:col>
                    <xdr:colOff>609600</xdr:colOff>
                    <xdr:row>41</xdr:row>
                    <xdr:rowOff>342900</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8</xdr:col>
                    <xdr:colOff>304800</xdr:colOff>
                    <xdr:row>42</xdr:row>
                    <xdr:rowOff>85725</xdr:rowOff>
                  </from>
                  <to>
                    <xdr:col>8</xdr:col>
                    <xdr:colOff>609600</xdr:colOff>
                    <xdr:row>42</xdr:row>
                    <xdr:rowOff>304800</xdr:rowOff>
                  </to>
                </anchor>
              </controlPr>
            </control>
          </mc:Choice>
        </mc:AlternateContent>
        <mc:AlternateContent xmlns:mc="http://schemas.openxmlformats.org/markup-compatibility/2006">
          <mc:Choice Requires="x14">
            <control shapeId="8227" r:id="rId37" name="Check Box 35">
              <controlPr defaultSize="0" autoFill="0" autoLine="0" autoPict="0">
                <anchor moveWithCells="1">
                  <from>
                    <xdr:col>8</xdr:col>
                    <xdr:colOff>304800</xdr:colOff>
                    <xdr:row>43</xdr:row>
                    <xdr:rowOff>95250</xdr:rowOff>
                  </from>
                  <to>
                    <xdr:col>8</xdr:col>
                    <xdr:colOff>609600</xdr:colOff>
                    <xdr:row>43</xdr:row>
                    <xdr:rowOff>314325</xdr:rowOff>
                  </to>
                </anchor>
              </controlPr>
            </control>
          </mc:Choice>
        </mc:AlternateContent>
        <mc:AlternateContent xmlns:mc="http://schemas.openxmlformats.org/markup-compatibility/2006">
          <mc:Choice Requires="x14">
            <control shapeId="8228" r:id="rId38" name="Check Box 36">
              <controlPr defaultSize="0" autoFill="0" autoLine="0" autoPict="0">
                <anchor moveWithCells="1">
                  <from>
                    <xdr:col>12</xdr:col>
                    <xdr:colOff>381000</xdr:colOff>
                    <xdr:row>37</xdr:row>
                    <xdr:rowOff>95250</xdr:rowOff>
                  </from>
                  <to>
                    <xdr:col>12</xdr:col>
                    <xdr:colOff>685800</xdr:colOff>
                    <xdr:row>37</xdr:row>
                    <xdr:rowOff>314325</xdr:rowOff>
                  </to>
                </anchor>
              </controlPr>
            </control>
          </mc:Choice>
        </mc:AlternateContent>
        <mc:AlternateContent xmlns:mc="http://schemas.openxmlformats.org/markup-compatibility/2006">
          <mc:Choice Requires="x14">
            <control shapeId="8229" r:id="rId39" name="Check Box 37">
              <controlPr defaultSize="0" autoFill="0" autoLine="0" autoPict="0">
                <anchor moveWithCells="1">
                  <from>
                    <xdr:col>12</xdr:col>
                    <xdr:colOff>390525</xdr:colOff>
                    <xdr:row>38</xdr:row>
                    <xdr:rowOff>114300</xdr:rowOff>
                  </from>
                  <to>
                    <xdr:col>12</xdr:col>
                    <xdr:colOff>695325</xdr:colOff>
                    <xdr:row>38</xdr:row>
                    <xdr:rowOff>333375</xdr:rowOff>
                  </to>
                </anchor>
              </controlPr>
            </control>
          </mc:Choice>
        </mc:AlternateContent>
        <mc:AlternateContent xmlns:mc="http://schemas.openxmlformats.org/markup-compatibility/2006">
          <mc:Choice Requires="x14">
            <control shapeId="8230" r:id="rId40" name="Check Box 38">
              <controlPr defaultSize="0" autoFill="0" autoLine="0" autoPict="0">
                <anchor moveWithCells="1">
                  <from>
                    <xdr:col>12</xdr:col>
                    <xdr:colOff>390525</xdr:colOff>
                    <xdr:row>39</xdr:row>
                    <xdr:rowOff>123825</xdr:rowOff>
                  </from>
                  <to>
                    <xdr:col>12</xdr:col>
                    <xdr:colOff>695325</xdr:colOff>
                    <xdr:row>39</xdr:row>
                    <xdr:rowOff>342900</xdr:rowOff>
                  </to>
                </anchor>
              </controlPr>
            </control>
          </mc:Choice>
        </mc:AlternateContent>
        <mc:AlternateContent xmlns:mc="http://schemas.openxmlformats.org/markup-compatibility/2006">
          <mc:Choice Requires="x14">
            <control shapeId="8231" r:id="rId41" name="Check Box 39">
              <controlPr defaultSize="0" autoFill="0" autoLine="0" autoPict="0">
                <anchor moveWithCells="1">
                  <from>
                    <xdr:col>12</xdr:col>
                    <xdr:colOff>390525</xdr:colOff>
                    <xdr:row>40</xdr:row>
                    <xdr:rowOff>114300</xdr:rowOff>
                  </from>
                  <to>
                    <xdr:col>12</xdr:col>
                    <xdr:colOff>695325</xdr:colOff>
                    <xdr:row>40</xdr:row>
                    <xdr:rowOff>333375</xdr:rowOff>
                  </to>
                </anchor>
              </controlPr>
            </control>
          </mc:Choice>
        </mc:AlternateContent>
        <mc:AlternateContent xmlns:mc="http://schemas.openxmlformats.org/markup-compatibility/2006">
          <mc:Choice Requires="x14">
            <control shapeId="8232" r:id="rId42" name="Check Box 40">
              <controlPr defaultSize="0" autoFill="0" autoLine="0" autoPict="0">
                <anchor moveWithCells="1">
                  <from>
                    <xdr:col>12</xdr:col>
                    <xdr:colOff>400050</xdr:colOff>
                    <xdr:row>41</xdr:row>
                    <xdr:rowOff>133350</xdr:rowOff>
                  </from>
                  <to>
                    <xdr:col>12</xdr:col>
                    <xdr:colOff>704850</xdr:colOff>
                    <xdr:row>41</xdr:row>
                    <xdr:rowOff>352425</xdr:rowOff>
                  </to>
                </anchor>
              </controlPr>
            </control>
          </mc:Choice>
        </mc:AlternateContent>
        <mc:AlternateContent xmlns:mc="http://schemas.openxmlformats.org/markup-compatibility/2006">
          <mc:Choice Requires="x14">
            <control shapeId="8233" r:id="rId43" name="Check Box 41">
              <controlPr defaultSize="0" autoFill="0" autoLine="0" autoPict="0">
                <anchor moveWithCells="1">
                  <from>
                    <xdr:col>12</xdr:col>
                    <xdr:colOff>400050</xdr:colOff>
                    <xdr:row>42</xdr:row>
                    <xdr:rowOff>95250</xdr:rowOff>
                  </from>
                  <to>
                    <xdr:col>12</xdr:col>
                    <xdr:colOff>704850</xdr:colOff>
                    <xdr:row>42</xdr:row>
                    <xdr:rowOff>314325</xdr:rowOff>
                  </to>
                </anchor>
              </controlPr>
            </control>
          </mc:Choice>
        </mc:AlternateContent>
        <mc:AlternateContent xmlns:mc="http://schemas.openxmlformats.org/markup-compatibility/2006">
          <mc:Choice Requires="x14">
            <control shapeId="8234" r:id="rId44" name="Check Box 42">
              <controlPr defaultSize="0" autoFill="0" autoLine="0" autoPict="0">
                <anchor moveWithCells="1">
                  <from>
                    <xdr:col>12</xdr:col>
                    <xdr:colOff>400050</xdr:colOff>
                    <xdr:row>43</xdr:row>
                    <xdr:rowOff>104775</xdr:rowOff>
                  </from>
                  <to>
                    <xdr:col>12</xdr:col>
                    <xdr:colOff>704850</xdr:colOff>
                    <xdr:row>43</xdr:row>
                    <xdr:rowOff>323850</xdr:rowOff>
                  </to>
                </anchor>
              </controlPr>
            </control>
          </mc:Choice>
        </mc:AlternateContent>
        <mc:AlternateContent xmlns:mc="http://schemas.openxmlformats.org/markup-compatibility/2006">
          <mc:Choice Requires="x14">
            <control shapeId="8235" r:id="rId45" name="Check Box 43">
              <controlPr defaultSize="0" autoFill="0" autoLine="0" autoPict="0">
                <anchor moveWithCells="1">
                  <from>
                    <xdr:col>4</xdr:col>
                    <xdr:colOff>342900</xdr:colOff>
                    <xdr:row>64</xdr:row>
                    <xdr:rowOff>76200</xdr:rowOff>
                  </from>
                  <to>
                    <xdr:col>4</xdr:col>
                    <xdr:colOff>647700</xdr:colOff>
                    <xdr:row>64</xdr:row>
                    <xdr:rowOff>295275</xdr:rowOff>
                  </to>
                </anchor>
              </controlPr>
            </control>
          </mc:Choice>
        </mc:AlternateContent>
        <mc:AlternateContent xmlns:mc="http://schemas.openxmlformats.org/markup-compatibility/2006">
          <mc:Choice Requires="x14">
            <control shapeId="8236" r:id="rId46" name="Check Box 44">
              <controlPr defaultSize="0" autoFill="0" autoLine="0" autoPict="0">
                <anchor moveWithCells="1">
                  <from>
                    <xdr:col>4</xdr:col>
                    <xdr:colOff>361950</xdr:colOff>
                    <xdr:row>65</xdr:row>
                    <xdr:rowOff>123825</xdr:rowOff>
                  </from>
                  <to>
                    <xdr:col>4</xdr:col>
                    <xdr:colOff>666750</xdr:colOff>
                    <xdr:row>65</xdr:row>
                    <xdr:rowOff>342900</xdr:rowOff>
                  </to>
                </anchor>
              </controlPr>
            </control>
          </mc:Choice>
        </mc:AlternateContent>
        <mc:AlternateContent xmlns:mc="http://schemas.openxmlformats.org/markup-compatibility/2006">
          <mc:Choice Requires="x14">
            <control shapeId="8237" r:id="rId47" name="Check Box 45">
              <controlPr defaultSize="0" autoFill="0" autoLine="0" autoPict="0">
                <anchor moveWithCells="1">
                  <from>
                    <xdr:col>4</xdr:col>
                    <xdr:colOff>361950</xdr:colOff>
                    <xdr:row>66</xdr:row>
                    <xdr:rowOff>114300</xdr:rowOff>
                  </from>
                  <to>
                    <xdr:col>4</xdr:col>
                    <xdr:colOff>666750</xdr:colOff>
                    <xdr:row>66</xdr:row>
                    <xdr:rowOff>333375</xdr:rowOff>
                  </to>
                </anchor>
              </controlPr>
            </control>
          </mc:Choice>
        </mc:AlternateContent>
        <mc:AlternateContent xmlns:mc="http://schemas.openxmlformats.org/markup-compatibility/2006">
          <mc:Choice Requires="x14">
            <control shapeId="8238" r:id="rId48" name="Check Box 46">
              <controlPr defaultSize="0" autoFill="0" autoLine="0" autoPict="0">
                <anchor moveWithCells="1">
                  <from>
                    <xdr:col>4</xdr:col>
                    <xdr:colOff>361950</xdr:colOff>
                    <xdr:row>67</xdr:row>
                    <xdr:rowOff>85725</xdr:rowOff>
                  </from>
                  <to>
                    <xdr:col>4</xdr:col>
                    <xdr:colOff>666750</xdr:colOff>
                    <xdr:row>67</xdr:row>
                    <xdr:rowOff>304800</xdr:rowOff>
                  </to>
                </anchor>
              </controlPr>
            </control>
          </mc:Choice>
        </mc:AlternateContent>
        <mc:AlternateContent xmlns:mc="http://schemas.openxmlformats.org/markup-compatibility/2006">
          <mc:Choice Requires="x14">
            <control shapeId="8239" r:id="rId49" name="Check Box 47">
              <controlPr defaultSize="0" autoFill="0" autoLine="0" autoPict="0">
                <anchor moveWithCells="1">
                  <from>
                    <xdr:col>4</xdr:col>
                    <xdr:colOff>371475</xdr:colOff>
                    <xdr:row>68</xdr:row>
                    <xdr:rowOff>85725</xdr:rowOff>
                  </from>
                  <to>
                    <xdr:col>4</xdr:col>
                    <xdr:colOff>676275</xdr:colOff>
                    <xdr:row>68</xdr:row>
                    <xdr:rowOff>304800</xdr:rowOff>
                  </to>
                </anchor>
              </controlPr>
            </control>
          </mc:Choice>
        </mc:AlternateContent>
        <mc:AlternateContent xmlns:mc="http://schemas.openxmlformats.org/markup-compatibility/2006">
          <mc:Choice Requires="x14">
            <control shapeId="8240" r:id="rId50" name="Check Box 48">
              <controlPr defaultSize="0" autoFill="0" autoLine="0" autoPict="0">
                <anchor moveWithCells="1">
                  <from>
                    <xdr:col>4</xdr:col>
                    <xdr:colOff>371475</xdr:colOff>
                    <xdr:row>69</xdr:row>
                    <xdr:rowOff>85725</xdr:rowOff>
                  </from>
                  <to>
                    <xdr:col>4</xdr:col>
                    <xdr:colOff>676275</xdr:colOff>
                    <xdr:row>69</xdr:row>
                    <xdr:rowOff>304800</xdr:rowOff>
                  </to>
                </anchor>
              </controlPr>
            </control>
          </mc:Choice>
        </mc:AlternateContent>
        <mc:AlternateContent xmlns:mc="http://schemas.openxmlformats.org/markup-compatibility/2006">
          <mc:Choice Requires="x14">
            <control shapeId="8241" r:id="rId51" name="Check Box 49">
              <controlPr defaultSize="0" autoFill="0" autoLine="0" autoPict="0">
                <anchor moveWithCells="1">
                  <from>
                    <xdr:col>4</xdr:col>
                    <xdr:colOff>371475</xdr:colOff>
                    <xdr:row>70</xdr:row>
                    <xdr:rowOff>95250</xdr:rowOff>
                  </from>
                  <to>
                    <xdr:col>4</xdr:col>
                    <xdr:colOff>676275</xdr:colOff>
                    <xdr:row>70</xdr:row>
                    <xdr:rowOff>314325</xdr:rowOff>
                  </to>
                </anchor>
              </controlPr>
            </control>
          </mc:Choice>
        </mc:AlternateContent>
        <mc:AlternateContent xmlns:mc="http://schemas.openxmlformats.org/markup-compatibility/2006">
          <mc:Choice Requires="x14">
            <control shapeId="8242" r:id="rId52" name="Check Box 50">
              <controlPr defaultSize="0" autoFill="0" autoLine="0" autoPict="0">
                <anchor moveWithCells="1">
                  <from>
                    <xdr:col>8</xdr:col>
                    <xdr:colOff>304800</xdr:colOff>
                    <xdr:row>64</xdr:row>
                    <xdr:rowOff>104775</xdr:rowOff>
                  </from>
                  <to>
                    <xdr:col>8</xdr:col>
                    <xdr:colOff>609600</xdr:colOff>
                    <xdr:row>64</xdr:row>
                    <xdr:rowOff>323850</xdr:rowOff>
                  </to>
                </anchor>
              </controlPr>
            </control>
          </mc:Choice>
        </mc:AlternateContent>
        <mc:AlternateContent xmlns:mc="http://schemas.openxmlformats.org/markup-compatibility/2006">
          <mc:Choice Requires="x14">
            <control shapeId="8243" r:id="rId53" name="Check Box 51">
              <controlPr defaultSize="0" autoFill="0" autoLine="0" autoPict="0">
                <anchor moveWithCells="1">
                  <from>
                    <xdr:col>8</xdr:col>
                    <xdr:colOff>323850</xdr:colOff>
                    <xdr:row>65</xdr:row>
                    <xdr:rowOff>152400</xdr:rowOff>
                  </from>
                  <to>
                    <xdr:col>8</xdr:col>
                    <xdr:colOff>628650</xdr:colOff>
                    <xdr:row>65</xdr:row>
                    <xdr:rowOff>371475</xdr:rowOff>
                  </to>
                </anchor>
              </controlPr>
            </control>
          </mc:Choice>
        </mc:AlternateContent>
        <mc:AlternateContent xmlns:mc="http://schemas.openxmlformats.org/markup-compatibility/2006">
          <mc:Choice Requires="x14">
            <control shapeId="8244" r:id="rId54" name="Check Box 52">
              <controlPr defaultSize="0" autoFill="0" autoLine="0" autoPict="0">
                <anchor moveWithCells="1">
                  <from>
                    <xdr:col>8</xdr:col>
                    <xdr:colOff>323850</xdr:colOff>
                    <xdr:row>66</xdr:row>
                    <xdr:rowOff>142875</xdr:rowOff>
                  </from>
                  <to>
                    <xdr:col>8</xdr:col>
                    <xdr:colOff>628650</xdr:colOff>
                    <xdr:row>66</xdr:row>
                    <xdr:rowOff>361950</xdr:rowOff>
                  </to>
                </anchor>
              </controlPr>
            </control>
          </mc:Choice>
        </mc:AlternateContent>
        <mc:AlternateContent xmlns:mc="http://schemas.openxmlformats.org/markup-compatibility/2006">
          <mc:Choice Requires="x14">
            <control shapeId="8245" r:id="rId55" name="Check Box 53">
              <controlPr defaultSize="0" autoFill="0" autoLine="0" autoPict="0">
                <anchor moveWithCells="1">
                  <from>
                    <xdr:col>8</xdr:col>
                    <xdr:colOff>323850</xdr:colOff>
                    <xdr:row>67</xdr:row>
                    <xdr:rowOff>114300</xdr:rowOff>
                  </from>
                  <to>
                    <xdr:col>8</xdr:col>
                    <xdr:colOff>628650</xdr:colOff>
                    <xdr:row>67</xdr:row>
                    <xdr:rowOff>333375</xdr:rowOff>
                  </to>
                </anchor>
              </controlPr>
            </control>
          </mc:Choice>
        </mc:AlternateContent>
        <mc:AlternateContent xmlns:mc="http://schemas.openxmlformats.org/markup-compatibility/2006">
          <mc:Choice Requires="x14">
            <control shapeId="8246" r:id="rId56" name="Check Box 54">
              <controlPr defaultSize="0" autoFill="0" autoLine="0" autoPict="0">
                <anchor moveWithCells="1">
                  <from>
                    <xdr:col>8</xdr:col>
                    <xdr:colOff>333375</xdr:colOff>
                    <xdr:row>68</xdr:row>
                    <xdr:rowOff>114300</xdr:rowOff>
                  </from>
                  <to>
                    <xdr:col>8</xdr:col>
                    <xdr:colOff>638175</xdr:colOff>
                    <xdr:row>68</xdr:row>
                    <xdr:rowOff>333375</xdr:rowOff>
                  </to>
                </anchor>
              </controlPr>
            </control>
          </mc:Choice>
        </mc:AlternateContent>
        <mc:AlternateContent xmlns:mc="http://schemas.openxmlformats.org/markup-compatibility/2006">
          <mc:Choice Requires="x14">
            <control shapeId="8247" r:id="rId57" name="Check Box 55">
              <controlPr defaultSize="0" autoFill="0" autoLine="0" autoPict="0">
                <anchor moveWithCells="1">
                  <from>
                    <xdr:col>8</xdr:col>
                    <xdr:colOff>333375</xdr:colOff>
                    <xdr:row>69</xdr:row>
                    <xdr:rowOff>114300</xdr:rowOff>
                  </from>
                  <to>
                    <xdr:col>8</xdr:col>
                    <xdr:colOff>638175</xdr:colOff>
                    <xdr:row>69</xdr:row>
                    <xdr:rowOff>333375</xdr:rowOff>
                  </to>
                </anchor>
              </controlPr>
            </control>
          </mc:Choice>
        </mc:AlternateContent>
        <mc:AlternateContent xmlns:mc="http://schemas.openxmlformats.org/markup-compatibility/2006">
          <mc:Choice Requires="x14">
            <control shapeId="8248" r:id="rId58" name="Check Box 56">
              <controlPr defaultSize="0" autoFill="0" autoLine="0" autoPict="0">
                <anchor moveWithCells="1">
                  <from>
                    <xdr:col>8</xdr:col>
                    <xdr:colOff>333375</xdr:colOff>
                    <xdr:row>70</xdr:row>
                    <xdr:rowOff>123825</xdr:rowOff>
                  </from>
                  <to>
                    <xdr:col>8</xdr:col>
                    <xdr:colOff>638175</xdr:colOff>
                    <xdr:row>70</xdr:row>
                    <xdr:rowOff>342900</xdr:rowOff>
                  </to>
                </anchor>
              </controlPr>
            </control>
          </mc:Choice>
        </mc:AlternateContent>
        <mc:AlternateContent xmlns:mc="http://schemas.openxmlformats.org/markup-compatibility/2006">
          <mc:Choice Requires="x14">
            <control shapeId="8256" r:id="rId59" name="Check Box 64">
              <controlPr defaultSize="0" autoFill="0" autoLine="0" autoPict="0">
                <anchor moveWithCells="1">
                  <from>
                    <xdr:col>12</xdr:col>
                    <xdr:colOff>342900</xdr:colOff>
                    <xdr:row>64</xdr:row>
                    <xdr:rowOff>76200</xdr:rowOff>
                  </from>
                  <to>
                    <xdr:col>12</xdr:col>
                    <xdr:colOff>647700</xdr:colOff>
                    <xdr:row>64</xdr:row>
                    <xdr:rowOff>295275</xdr:rowOff>
                  </to>
                </anchor>
              </controlPr>
            </control>
          </mc:Choice>
        </mc:AlternateContent>
        <mc:AlternateContent xmlns:mc="http://schemas.openxmlformats.org/markup-compatibility/2006">
          <mc:Choice Requires="x14">
            <control shapeId="8257" r:id="rId60" name="Check Box 65">
              <controlPr defaultSize="0" autoFill="0" autoLine="0" autoPict="0">
                <anchor moveWithCells="1">
                  <from>
                    <xdr:col>12</xdr:col>
                    <xdr:colOff>361950</xdr:colOff>
                    <xdr:row>65</xdr:row>
                    <xdr:rowOff>123825</xdr:rowOff>
                  </from>
                  <to>
                    <xdr:col>12</xdr:col>
                    <xdr:colOff>666750</xdr:colOff>
                    <xdr:row>65</xdr:row>
                    <xdr:rowOff>342900</xdr:rowOff>
                  </to>
                </anchor>
              </controlPr>
            </control>
          </mc:Choice>
        </mc:AlternateContent>
        <mc:AlternateContent xmlns:mc="http://schemas.openxmlformats.org/markup-compatibility/2006">
          <mc:Choice Requires="x14">
            <control shapeId="8258" r:id="rId61" name="Check Box 66">
              <controlPr defaultSize="0" autoFill="0" autoLine="0" autoPict="0">
                <anchor moveWithCells="1">
                  <from>
                    <xdr:col>12</xdr:col>
                    <xdr:colOff>361950</xdr:colOff>
                    <xdr:row>66</xdr:row>
                    <xdr:rowOff>114300</xdr:rowOff>
                  </from>
                  <to>
                    <xdr:col>12</xdr:col>
                    <xdr:colOff>666750</xdr:colOff>
                    <xdr:row>66</xdr:row>
                    <xdr:rowOff>333375</xdr:rowOff>
                  </to>
                </anchor>
              </controlPr>
            </control>
          </mc:Choice>
        </mc:AlternateContent>
        <mc:AlternateContent xmlns:mc="http://schemas.openxmlformats.org/markup-compatibility/2006">
          <mc:Choice Requires="x14">
            <control shapeId="8259" r:id="rId62" name="Check Box 67">
              <controlPr defaultSize="0" autoFill="0" autoLine="0" autoPict="0">
                <anchor moveWithCells="1">
                  <from>
                    <xdr:col>12</xdr:col>
                    <xdr:colOff>361950</xdr:colOff>
                    <xdr:row>67</xdr:row>
                    <xdr:rowOff>85725</xdr:rowOff>
                  </from>
                  <to>
                    <xdr:col>12</xdr:col>
                    <xdr:colOff>666750</xdr:colOff>
                    <xdr:row>67</xdr:row>
                    <xdr:rowOff>304800</xdr:rowOff>
                  </to>
                </anchor>
              </controlPr>
            </control>
          </mc:Choice>
        </mc:AlternateContent>
        <mc:AlternateContent xmlns:mc="http://schemas.openxmlformats.org/markup-compatibility/2006">
          <mc:Choice Requires="x14">
            <control shapeId="8260" r:id="rId63" name="Check Box 68">
              <controlPr defaultSize="0" autoFill="0" autoLine="0" autoPict="0">
                <anchor moveWithCells="1">
                  <from>
                    <xdr:col>12</xdr:col>
                    <xdr:colOff>371475</xdr:colOff>
                    <xdr:row>68</xdr:row>
                    <xdr:rowOff>85725</xdr:rowOff>
                  </from>
                  <to>
                    <xdr:col>12</xdr:col>
                    <xdr:colOff>676275</xdr:colOff>
                    <xdr:row>68</xdr:row>
                    <xdr:rowOff>304800</xdr:rowOff>
                  </to>
                </anchor>
              </controlPr>
            </control>
          </mc:Choice>
        </mc:AlternateContent>
        <mc:AlternateContent xmlns:mc="http://schemas.openxmlformats.org/markup-compatibility/2006">
          <mc:Choice Requires="x14">
            <control shapeId="8261" r:id="rId64" name="Check Box 69">
              <controlPr defaultSize="0" autoFill="0" autoLine="0" autoPict="0">
                <anchor moveWithCells="1">
                  <from>
                    <xdr:col>12</xdr:col>
                    <xdr:colOff>371475</xdr:colOff>
                    <xdr:row>69</xdr:row>
                    <xdr:rowOff>85725</xdr:rowOff>
                  </from>
                  <to>
                    <xdr:col>12</xdr:col>
                    <xdr:colOff>676275</xdr:colOff>
                    <xdr:row>69</xdr:row>
                    <xdr:rowOff>304800</xdr:rowOff>
                  </to>
                </anchor>
              </controlPr>
            </control>
          </mc:Choice>
        </mc:AlternateContent>
        <mc:AlternateContent xmlns:mc="http://schemas.openxmlformats.org/markup-compatibility/2006">
          <mc:Choice Requires="x14">
            <control shapeId="8262" r:id="rId65" name="Check Box 70">
              <controlPr defaultSize="0" autoFill="0" autoLine="0" autoPict="0">
                <anchor moveWithCells="1">
                  <from>
                    <xdr:col>12</xdr:col>
                    <xdr:colOff>371475</xdr:colOff>
                    <xdr:row>70</xdr:row>
                    <xdr:rowOff>95250</xdr:rowOff>
                  </from>
                  <to>
                    <xdr:col>12</xdr:col>
                    <xdr:colOff>676275</xdr:colOff>
                    <xdr:row>70</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outlinePr summaryBelow="0" summaryRight="0"/>
  </sheetPr>
  <dimension ref="A1:AD77"/>
  <sheetViews>
    <sheetView showGridLines="0" topLeftCell="A49" workbookViewId="0">
      <selection activeCell="B57" sqref="B57:C57"/>
    </sheetView>
  </sheetViews>
  <sheetFormatPr defaultColWidth="12.5703125" defaultRowHeight="15.75" customHeight="1" x14ac:dyDescent="0.2"/>
  <cols>
    <col min="1" max="1" width="7.5703125" customWidth="1"/>
    <col min="2" max="2" width="16.140625" customWidth="1"/>
    <col min="7" max="7" width="11.7109375" customWidth="1"/>
    <col min="8" max="8" width="14" customWidth="1"/>
    <col min="12" max="12" width="15.28515625" customWidth="1"/>
  </cols>
  <sheetData>
    <row r="1" spans="1:14" ht="30" x14ac:dyDescent="0.4">
      <c r="A1" s="43"/>
      <c r="B1" s="43"/>
      <c r="C1" s="43"/>
      <c r="D1" s="43"/>
      <c r="E1" s="43"/>
      <c r="F1" s="43"/>
      <c r="G1" s="43"/>
      <c r="H1" s="43"/>
      <c r="I1" s="43"/>
      <c r="J1" s="43"/>
      <c r="K1" s="43"/>
      <c r="L1" s="43"/>
      <c r="M1" s="43"/>
    </row>
    <row r="2" spans="1:14" ht="30" x14ac:dyDescent="0.4">
      <c r="A2" s="43"/>
      <c r="B2" s="375" t="s">
        <v>351</v>
      </c>
      <c r="C2" s="287"/>
      <c r="D2" s="287"/>
      <c r="E2" s="287"/>
      <c r="F2" s="287"/>
      <c r="G2" s="287"/>
      <c r="H2" s="287"/>
      <c r="I2" s="287"/>
      <c r="J2" s="287"/>
      <c r="K2" s="287"/>
      <c r="L2" s="287"/>
      <c r="M2" s="257"/>
    </row>
    <row r="3" spans="1:14" ht="40.5" customHeight="1" x14ac:dyDescent="0.25">
      <c r="A3" s="45"/>
      <c r="B3" s="63" t="s">
        <v>23</v>
      </c>
      <c r="C3" s="349" t="str">
        <f>IF(ISBLANK(TIMELINE!H9), "", TIMELINE!H9)</f>
        <v/>
      </c>
      <c r="D3" s="442"/>
      <c r="E3" s="442"/>
      <c r="F3" s="477" t="s">
        <v>352</v>
      </c>
      <c r="G3" s="438"/>
      <c r="H3" s="451"/>
      <c r="I3" s="452"/>
      <c r="J3" s="452"/>
      <c r="K3" s="45" t="s">
        <v>316</v>
      </c>
      <c r="L3" s="349"/>
      <c r="M3" s="376"/>
      <c r="N3" s="4"/>
    </row>
    <row r="4" spans="1:14" ht="40.5" customHeight="1" x14ac:dyDescent="0.25">
      <c r="A4" s="45"/>
      <c r="B4" s="63" t="s">
        <v>24</v>
      </c>
      <c r="C4" s="349" t="str">
        <f>IF(ISBLANK(TIMELINE!H13), "", TIMELINE!H13)</f>
        <v/>
      </c>
      <c r="D4" s="350"/>
      <c r="E4" s="350"/>
      <c r="F4" s="350"/>
      <c r="G4" s="350"/>
      <c r="H4" s="350"/>
      <c r="I4" s="350"/>
      <c r="J4" s="350"/>
      <c r="K4" s="350"/>
      <c r="L4" s="350"/>
      <c r="M4" s="376"/>
      <c r="N4" s="4"/>
    </row>
    <row r="5" spans="1:14" ht="40.5" customHeight="1" x14ac:dyDescent="0.2">
      <c r="A5" s="84"/>
      <c r="B5" s="463" t="s">
        <v>353</v>
      </c>
      <c r="C5" s="279"/>
      <c r="D5" s="454"/>
      <c r="E5" s="458"/>
      <c r="F5" s="458"/>
      <c r="G5" s="458"/>
      <c r="H5" s="458"/>
      <c r="I5" s="458"/>
      <c r="J5" s="458"/>
      <c r="K5" s="458"/>
      <c r="L5" s="458"/>
      <c r="M5" s="459"/>
      <c r="N5" s="4"/>
    </row>
    <row r="6" spans="1:14" ht="12.75" x14ac:dyDescent="0.2">
      <c r="B6" s="52"/>
      <c r="M6" s="48"/>
    </row>
    <row r="7" spans="1:14" ht="27" customHeight="1" x14ac:dyDescent="0.2">
      <c r="A7" s="7"/>
      <c r="B7" s="465" t="s">
        <v>320</v>
      </c>
      <c r="C7" s="263"/>
      <c r="D7" s="263"/>
      <c r="E7" s="263"/>
      <c r="F7" s="466" t="s">
        <v>321</v>
      </c>
      <c r="G7" s="263"/>
      <c r="H7" s="263"/>
      <c r="I7" s="263"/>
      <c r="J7" s="461" t="s">
        <v>322</v>
      </c>
      <c r="K7" s="263"/>
      <c r="L7" s="263"/>
      <c r="M7" s="259"/>
    </row>
    <row r="8" spans="1:14" ht="29.25" customHeight="1" x14ac:dyDescent="0.35">
      <c r="A8" s="109"/>
      <c r="B8" s="468" t="s">
        <v>323</v>
      </c>
      <c r="C8" s="263"/>
      <c r="D8" s="263"/>
      <c r="E8" s="110" t="s">
        <v>324</v>
      </c>
      <c r="F8" s="467" t="s">
        <v>323</v>
      </c>
      <c r="G8" s="263"/>
      <c r="H8" s="263"/>
      <c r="I8" s="111" t="s">
        <v>324</v>
      </c>
      <c r="J8" s="462" t="s">
        <v>323</v>
      </c>
      <c r="K8" s="263"/>
      <c r="L8" s="263"/>
      <c r="M8" s="112" t="s">
        <v>324</v>
      </c>
    </row>
    <row r="9" spans="1:14" ht="28.5" customHeight="1" x14ac:dyDescent="0.2">
      <c r="A9" s="113"/>
      <c r="B9" s="447" t="s">
        <v>325</v>
      </c>
      <c r="C9" s="303"/>
      <c r="D9" s="265"/>
      <c r="E9" s="114"/>
      <c r="F9" s="453" t="s">
        <v>326</v>
      </c>
      <c r="G9" s="303"/>
      <c r="H9" s="265"/>
      <c r="I9" s="115"/>
      <c r="J9" s="449" t="s">
        <v>327</v>
      </c>
      <c r="K9" s="303"/>
      <c r="L9" s="265"/>
      <c r="M9" s="116"/>
    </row>
    <row r="10" spans="1:14" ht="28.5" customHeight="1" x14ac:dyDescent="0.2">
      <c r="A10" s="113"/>
      <c r="B10" s="447" t="s">
        <v>328</v>
      </c>
      <c r="C10" s="303"/>
      <c r="D10" s="265"/>
      <c r="E10" s="114"/>
      <c r="F10" s="453" t="s">
        <v>329</v>
      </c>
      <c r="G10" s="303"/>
      <c r="H10" s="265"/>
      <c r="I10" s="115"/>
      <c r="J10" s="449" t="s">
        <v>330</v>
      </c>
      <c r="K10" s="303"/>
      <c r="L10" s="265"/>
      <c r="M10" s="116"/>
    </row>
    <row r="11" spans="1:14" ht="28.5" customHeight="1" x14ac:dyDescent="0.2">
      <c r="A11" s="113"/>
      <c r="B11" s="447" t="s">
        <v>331</v>
      </c>
      <c r="C11" s="303"/>
      <c r="D11" s="265"/>
      <c r="E11" s="114"/>
      <c r="F11" s="453" t="s">
        <v>332</v>
      </c>
      <c r="G11" s="303"/>
      <c r="H11" s="265"/>
      <c r="I11" s="115"/>
      <c r="J11" s="449" t="s">
        <v>333</v>
      </c>
      <c r="K11" s="303"/>
      <c r="L11" s="265"/>
      <c r="M11" s="116"/>
    </row>
    <row r="12" spans="1:14" ht="28.5" customHeight="1" x14ac:dyDescent="0.2">
      <c r="A12" s="113"/>
      <c r="B12" s="447" t="s">
        <v>334</v>
      </c>
      <c r="C12" s="303"/>
      <c r="D12" s="265"/>
      <c r="E12" s="114"/>
      <c r="F12" s="453" t="s">
        <v>335</v>
      </c>
      <c r="G12" s="303"/>
      <c r="H12" s="265"/>
      <c r="I12" s="115"/>
      <c r="J12" s="449" t="s">
        <v>336</v>
      </c>
      <c r="K12" s="303"/>
      <c r="L12" s="265"/>
      <c r="M12" s="116"/>
    </row>
    <row r="13" spans="1:14" ht="28.5" customHeight="1" x14ac:dyDescent="0.2">
      <c r="A13" s="113"/>
      <c r="B13" s="447" t="s">
        <v>337</v>
      </c>
      <c r="C13" s="303"/>
      <c r="D13" s="265"/>
      <c r="E13" s="114"/>
      <c r="F13" s="453" t="s">
        <v>338</v>
      </c>
      <c r="G13" s="303"/>
      <c r="H13" s="265"/>
      <c r="I13" s="115"/>
      <c r="J13" s="449" t="s">
        <v>339</v>
      </c>
      <c r="K13" s="303"/>
      <c r="L13" s="265"/>
      <c r="M13" s="116"/>
    </row>
    <row r="14" spans="1:14" ht="28.5" customHeight="1" x14ac:dyDescent="0.2">
      <c r="A14" s="113"/>
      <c r="B14" s="447" t="s">
        <v>340</v>
      </c>
      <c r="C14" s="303"/>
      <c r="D14" s="265"/>
      <c r="E14" s="114"/>
      <c r="F14" s="453" t="s">
        <v>341</v>
      </c>
      <c r="G14" s="303"/>
      <c r="H14" s="265"/>
      <c r="I14" s="115"/>
      <c r="J14" s="449" t="s">
        <v>342</v>
      </c>
      <c r="K14" s="303"/>
      <c r="L14" s="265"/>
      <c r="M14" s="116"/>
    </row>
    <row r="15" spans="1:14" ht="28.5" customHeight="1" x14ac:dyDescent="0.2">
      <c r="A15" s="113"/>
      <c r="B15" s="447" t="s">
        <v>343</v>
      </c>
      <c r="C15" s="303"/>
      <c r="D15" s="265"/>
      <c r="E15" s="114"/>
      <c r="F15" s="453" t="s">
        <v>344</v>
      </c>
      <c r="G15" s="303"/>
      <c r="H15" s="265"/>
      <c r="I15" s="115"/>
      <c r="J15" s="449" t="s">
        <v>345</v>
      </c>
      <c r="K15" s="303"/>
      <c r="L15" s="265"/>
      <c r="M15" s="116"/>
    </row>
    <row r="16" spans="1:14" ht="12.75" x14ac:dyDescent="0.2">
      <c r="B16" s="52"/>
      <c r="M16" s="48"/>
    </row>
    <row r="17" spans="1:30" ht="40.5" customHeight="1" x14ac:dyDescent="0.25">
      <c r="A17" s="46"/>
      <c r="B17" s="448" t="s">
        <v>346</v>
      </c>
      <c r="C17" s="263"/>
      <c r="D17" s="454"/>
      <c r="E17" s="288"/>
      <c r="F17" s="288"/>
      <c r="G17" s="288"/>
      <c r="H17" s="288"/>
      <c r="I17" s="288"/>
      <c r="J17" s="288"/>
      <c r="K17" s="288"/>
      <c r="L17" s="288"/>
      <c r="M17" s="261"/>
      <c r="N17" s="4"/>
    </row>
    <row r="18" spans="1:30" ht="15" x14ac:dyDescent="0.2">
      <c r="A18" s="4"/>
      <c r="B18" s="117"/>
      <c r="C18" s="4"/>
      <c r="D18" s="53"/>
      <c r="E18" s="53"/>
      <c r="F18" s="53"/>
      <c r="G18" s="53"/>
      <c r="H18" s="53"/>
      <c r="I18" s="53"/>
      <c r="J18" s="53"/>
      <c r="K18" s="53"/>
      <c r="L18" s="53"/>
      <c r="M18" s="54"/>
    </row>
    <row r="19" spans="1:30" ht="40.5" customHeight="1" x14ac:dyDescent="0.25">
      <c r="A19" s="46"/>
      <c r="B19" s="448" t="s">
        <v>347</v>
      </c>
      <c r="C19" s="263"/>
      <c r="D19" s="454"/>
      <c r="E19" s="288"/>
      <c r="F19" s="288"/>
      <c r="G19" s="288"/>
      <c r="H19" s="288"/>
      <c r="I19" s="288"/>
      <c r="J19" s="288"/>
      <c r="K19" s="288"/>
      <c r="L19" s="288"/>
      <c r="M19" s="261"/>
      <c r="N19" s="4"/>
    </row>
    <row r="20" spans="1:30" ht="15" x14ac:dyDescent="0.2">
      <c r="A20" s="4"/>
      <c r="B20" s="117"/>
      <c r="C20" s="4"/>
      <c r="D20" s="53"/>
      <c r="E20" s="53"/>
      <c r="F20" s="53"/>
      <c r="G20" s="53"/>
      <c r="H20" s="53"/>
      <c r="I20" s="53"/>
      <c r="J20" s="53"/>
      <c r="K20" s="53"/>
      <c r="L20" s="53"/>
      <c r="M20" s="54"/>
    </row>
    <row r="21" spans="1:30" ht="40.5" customHeight="1" x14ac:dyDescent="0.25">
      <c r="A21" s="46"/>
      <c r="B21" s="448" t="s">
        <v>348</v>
      </c>
      <c r="C21" s="263"/>
      <c r="D21" s="454"/>
      <c r="E21" s="288"/>
      <c r="F21" s="288"/>
      <c r="G21" s="288"/>
      <c r="H21" s="288"/>
      <c r="I21" s="288"/>
      <c r="J21" s="288"/>
      <c r="K21" s="288"/>
      <c r="L21" s="288"/>
      <c r="M21" s="261"/>
      <c r="N21" s="4"/>
    </row>
    <row r="22" spans="1:30" ht="12.75" x14ac:dyDescent="0.2">
      <c r="A22" s="55"/>
      <c r="B22" s="52"/>
      <c r="C22" s="55"/>
      <c r="M22" s="48"/>
    </row>
    <row r="23" spans="1:30" ht="36.75" customHeight="1" x14ac:dyDescent="0.25">
      <c r="A23" s="46"/>
      <c r="B23" s="448" t="s">
        <v>349</v>
      </c>
      <c r="C23" s="263"/>
      <c r="D23" s="443"/>
      <c r="E23" s="350"/>
      <c r="F23" s="350"/>
      <c r="G23" s="350"/>
      <c r="H23" s="350"/>
      <c r="I23" s="350"/>
      <c r="J23" s="46" t="s">
        <v>350</v>
      </c>
      <c r="K23" s="474"/>
      <c r="L23" s="475"/>
      <c r="M23" s="476"/>
      <c r="N23" s="4"/>
      <c r="O23" s="4"/>
      <c r="P23" s="4"/>
      <c r="Q23" s="4"/>
      <c r="R23" s="4"/>
      <c r="S23" s="4"/>
      <c r="T23" s="4"/>
      <c r="U23" s="4"/>
      <c r="V23" s="4"/>
      <c r="W23" s="4"/>
      <c r="X23" s="4"/>
      <c r="Y23" s="4"/>
      <c r="Z23" s="4"/>
      <c r="AA23" s="4"/>
      <c r="AB23" s="4"/>
      <c r="AC23" s="4"/>
      <c r="AD23" s="4"/>
    </row>
    <row r="24" spans="1:30" ht="12.75" x14ac:dyDescent="0.2">
      <c r="B24" s="60"/>
      <c r="C24" s="61"/>
      <c r="D24" s="61"/>
      <c r="E24" s="61"/>
      <c r="F24" s="61"/>
      <c r="G24" s="61"/>
      <c r="H24" s="61"/>
      <c r="I24" s="61"/>
      <c r="J24" s="61"/>
      <c r="K24" s="61"/>
      <c r="L24" s="61"/>
      <c r="M24" s="62"/>
    </row>
    <row r="25" spans="1:30" ht="12.75" x14ac:dyDescent="0.2">
      <c r="B25" s="118"/>
      <c r="C25" s="118"/>
      <c r="D25" s="118"/>
      <c r="E25" s="118"/>
      <c r="F25" s="118"/>
      <c r="G25" s="118"/>
      <c r="H25" s="118"/>
      <c r="I25" s="118"/>
      <c r="J25" s="118"/>
      <c r="K25" s="118"/>
      <c r="L25" s="118"/>
      <c r="M25" s="118"/>
    </row>
    <row r="28" spans="1:30" ht="30" x14ac:dyDescent="0.4">
      <c r="A28" s="43"/>
      <c r="B28" s="375" t="s">
        <v>351</v>
      </c>
      <c r="C28" s="287"/>
      <c r="D28" s="287"/>
      <c r="E28" s="287"/>
      <c r="F28" s="287"/>
      <c r="G28" s="287"/>
      <c r="H28" s="287"/>
      <c r="I28" s="287"/>
      <c r="J28" s="287"/>
      <c r="K28" s="287"/>
      <c r="L28" s="287"/>
      <c r="M28" s="257"/>
    </row>
    <row r="29" spans="1:30" ht="40.5" customHeight="1" x14ac:dyDescent="0.25">
      <c r="A29" s="45"/>
      <c r="B29" s="63" t="s">
        <v>23</v>
      </c>
      <c r="C29" s="349" t="str">
        <f>IF(ISBLANK(TIMELINE!H9), "", TIMELINE!H9)</f>
        <v/>
      </c>
      <c r="D29" s="442"/>
      <c r="E29" s="442"/>
      <c r="F29" s="477" t="s">
        <v>352</v>
      </c>
      <c r="G29" s="438"/>
      <c r="H29" s="451"/>
      <c r="I29" s="452"/>
      <c r="J29" s="452"/>
      <c r="K29" s="45" t="s">
        <v>316</v>
      </c>
      <c r="L29" s="349"/>
      <c r="M29" s="376"/>
      <c r="N29" s="4"/>
    </row>
    <row r="30" spans="1:30" ht="40.5" customHeight="1" x14ac:dyDescent="0.25">
      <c r="A30" s="45"/>
      <c r="B30" s="63" t="s">
        <v>24</v>
      </c>
      <c r="C30" s="349" t="str">
        <f>IF(ISBLANK(TIMELINE!H13), "", TIMELINE!H13)</f>
        <v/>
      </c>
      <c r="D30" s="350"/>
      <c r="E30" s="350"/>
      <c r="F30" s="350"/>
      <c r="G30" s="350"/>
      <c r="H30" s="350"/>
      <c r="I30" s="350"/>
      <c r="J30" s="350"/>
      <c r="K30" s="350"/>
      <c r="L30" s="350"/>
      <c r="M30" s="376"/>
      <c r="N30" s="4"/>
    </row>
    <row r="31" spans="1:30" ht="40.5" customHeight="1" x14ac:dyDescent="0.2">
      <c r="A31" s="84"/>
      <c r="B31" s="463" t="s">
        <v>353</v>
      </c>
      <c r="C31" s="279"/>
      <c r="D31" s="454"/>
      <c r="E31" s="458"/>
      <c r="F31" s="458"/>
      <c r="G31" s="458"/>
      <c r="H31" s="458"/>
      <c r="I31" s="458"/>
      <c r="J31" s="458"/>
      <c r="K31" s="458"/>
      <c r="L31" s="458"/>
      <c r="M31" s="459"/>
      <c r="N31" s="4"/>
    </row>
    <row r="32" spans="1:30" ht="12.75" x14ac:dyDescent="0.2">
      <c r="B32" s="52"/>
      <c r="M32" s="48"/>
    </row>
    <row r="33" spans="1:14" ht="27" customHeight="1" x14ac:dyDescent="0.2">
      <c r="A33" s="7"/>
      <c r="B33" s="465" t="s">
        <v>320</v>
      </c>
      <c r="C33" s="263"/>
      <c r="D33" s="263"/>
      <c r="E33" s="263"/>
      <c r="F33" s="466" t="s">
        <v>321</v>
      </c>
      <c r="G33" s="263"/>
      <c r="H33" s="263"/>
      <c r="I33" s="263"/>
      <c r="J33" s="461" t="s">
        <v>322</v>
      </c>
      <c r="K33" s="263"/>
      <c r="L33" s="263"/>
      <c r="M33" s="259"/>
    </row>
    <row r="34" spans="1:14" ht="29.25" customHeight="1" x14ac:dyDescent="0.35">
      <c r="A34" s="109"/>
      <c r="B34" s="468" t="s">
        <v>323</v>
      </c>
      <c r="C34" s="263"/>
      <c r="D34" s="263"/>
      <c r="E34" s="110" t="s">
        <v>324</v>
      </c>
      <c r="F34" s="467" t="s">
        <v>323</v>
      </c>
      <c r="G34" s="263"/>
      <c r="H34" s="263"/>
      <c r="I34" s="111" t="s">
        <v>324</v>
      </c>
      <c r="J34" s="462" t="s">
        <v>323</v>
      </c>
      <c r="K34" s="263"/>
      <c r="L34" s="263"/>
      <c r="M34" s="112" t="s">
        <v>324</v>
      </c>
    </row>
    <row r="35" spans="1:14" ht="28.5" customHeight="1" x14ac:dyDescent="0.2">
      <c r="A35" s="113"/>
      <c r="B35" s="447" t="s">
        <v>325</v>
      </c>
      <c r="C35" s="303"/>
      <c r="D35" s="265"/>
      <c r="E35" s="114"/>
      <c r="F35" s="453" t="s">
        <v>326</v>
      </c>
      <c r="G35" s="303"/>
      <c r="H35" s="265"/>
      <c r="I35" s="115"/>
      <c r="J35" s="449" t="s">
        <v>327</v>
      </c>
      <c r="K35" s="303"/>
      <c r="L35" s="265"/>
      <c r="M35" s="116"/>
    </row>
    <row r="36" spans="1:14" ht="28.5" customHeight="1" x14ac:dyDescent="0.2">
      <c r="A36" s="113"/>
      <c r="B36" s="447" t="s">
        <v>328</v>
      </c>
      <c r="C36" s="303"/>
      <c r="D36" s="265"/>
      <c r="E36" s="114"/>
      <c r="F36" s="453" t="s">
        <v>329</v>
      </c>
      <c r="G36" s="303"/>
      <c r="H36" s="265"/>
      <c r="I36" s="115"/>
      <c r="J36" s="449" t="s">
        <v>330</v>
      </c>
      <c r="K36" s="303"/>
      <c r="L36" s="265"/>
      <c r="M36" s="116"/>
    </row>
    <row r="37" spans="1:14" ht="28.5" customHeight="1" x14ac:dyDescent="0.2">
      <c r="A37" s="113"/>
      <c r="B37" s="447" t="s">
        <v>331</v>
      </c>
      <c r="C37" s="303"/>
      <c r="D37" s="265"/>
      <c r="E37" s="114"/>
      <c r="F37" s="453" t="s">
        <v>332</v>
      </c>
      <c r="G37" s="303"/>
      <c r="H37" s="265"/>
      <c r="I37" s="115"/>
      <c r="J37" s="449" t="s">
        <v>333</v>
      </c>
      <c r="K37" s="303"/>
      <c r="L37" s="265"/>
      <c r="M37" s="116"/>
    </row>
    <row r="38" spans="1:14" ht="28.5" customHeight="1" x14ac:dyDescent="0.2">
      <c r="A38" s="113"/>
      <c r="B38" s="447" t="s">
        <v>334</v>
      </c>
      <c r="C38" s="303"/>
      <c r="D38" s="265"/>
      <c r="E38" s="114"/>
      <c r="F38" s="453" t="s">
        <v>335</v>
      </c>
      <c r="G38" s="303"/>
      <c r="H38" s="265"/>
      <c r="I38" s="115"/>
      <c r="J38" s="449" t="s">
        <v>336</v>
      </c>
      <c r="K38" s="303"/>
      <c r="L38" s="265"/>
      <c r="M38" s="116"/>
    </row>
    <row r="39" spans="1:14" ht="28.5" customHeight="1" x14ac:dyDescent="0.2">
      <c r="A39" s="113"/>
      <c r="B39" s="447" t="s">
        <v>337</v>
      </c>
      <c r="C39" s="303"/>
      <c r="D39" s="265"/>
      <c r="E39" s="114"/>
      <c r="F39" s="453" t="s">
        <v>338</v>
      </c>
      <c r="G39" s="303"/>
      <c r="H39" s="265"/>
      <c r="I39" s="115"/>
      <c r="J39" s="449" t="s">
        <v>339</v>
      </c>
      <c r="K39" s="303"/>
      <c r="L39" s="265"/>
      <c r="M39" s="116"/>
    </row>
    <row r="40" spans="1:14" ht="28.5" customHeight="1" x14ac:dyDescent="0.2">
      <c r="A40" s="113"/>
      <c r="B40" s="447" t="s">
        <v>340</v>
      </c>
      <c r="C40" s="303"/>
      <c r="D40" s="265"/>
      <c r="E40" s="114"/>
      <c r="F40" s="453" t="s">
        <v>341</v>
      </c>
      <c r="G40" s="303"/>
      <c r="H40" s="265"/>
      <c r="I40" s="115"/>
      <c r="J40" s="449" t="s">
        <v>342</v>
      </c>
      <c r="K40" s="303"/>
      <c r="L40" s="265"/>
      <c r="M40" s="116"/>
    </row>
    <row r="41" spans="1:14" ht="28.5" customHeight="1" x14ac:dyDescent="0.2">
      <c r="A41" s="113"/>
      <c r="B41" s="447" t="s">
        <v>343</v>
      </c>
      <c r="C41" s="303"/>
      <c r="D41" s="265"/>
      <c r="E41" s="114"/>
      <c r="F41" s="453" t="s">
        <v>344</v>
      </c>
      <c r="G41" s="303"/>
      <c r="H41" s="265"/>
      <c r="I41" s="115"/>
      <c r="J41" s="449" t="s">
        <v>345</v>
      </c>
      <c r="K41" s="303"/>
      <c r="L41" s="265"/>
      <c r="M41" s="116"/>
    </row>
    <row r="42" spans="1:14" ht="12.75" x14ac:dyDescent="0.2">
      <c r="B42" s="52"/>
      <c r="M42" s="48"/>
    </row>
    <row r="43" spans="1:14" ht="40.5" customHeight="1" x14ac:dyDescent="0.25">
      <c r="A43" s="46"/>
      <c r="B43" s="448" t="s">
        <v>346</v>
      </c>
      <c r="C43" s="263"/>
      <c r="D43" s="454"/>
      <c r="E43" s="288"/>
      <c r="F43" s="288"/>
      <c r="G43" s="288"/>
      <c r="H43" s="288"/>
      <c r="I43" s="288"/>
      <c r="J43" s="288"/>
      <c r="K43" s="288"/>
      <c r="L43" s="288"/>
      <c r="M43" s="261"/>
      <c r="N43" s="4"/>
    </row>
    <row r="44" spans="1:14" ht="15" x14ac:dyDescent="0.2">
      <c r="A44" s="4"/>
      <c r="B44" s="117"/>
      <c r="C44" s="4"/>
      <c r="D44" s="53"/>
      <c r="E44" s="53"/>
      <c r="F44" s="53"/>
      <c r="G44" s="53"/>
      <c r="H44" s="53"/>
      <c r="I44" s="53"/>
      <c r="J44" s="53"/>
      <c r="K44" s="53"/>
      <c r="L44" s="53"/>
      <c r="M44" s="54"/>
    </row>
    <row r="45" spans="1:14" ht="40.5" customHeight="1" x14ac:dyDescent="0.25">
      <c r="A45" s="46"/>
      <c r="B45" s="448" t="s">
        <v>347</v>
      </c>
      <c r="C45" s="263"/>
      <c r="D45" s="454"/>
      <c r="E45" s="288"/>
      <c r="F45" s="288"/>
      <c r="G45" s="288"/>
      <c r="H45" s="288"/>
      <c r="I45" s="288"/>
      <c r="J45" s="288"/>
      <c r="K45" s="288"/>
      <c r="L45" s="288"/>
      <c r="M45" s="261"/>
      <c r="N45" s="4"/>
    </row>
    <row r="46" spans="1:14" ht="15" x14ac:dyDescent="0.2">
      <c r="A46" s="4"/>
      <c r="B46" s="117"/>
      <c r="C46" s="4"/>
      <c r="D46" s="53"/>
      <c r="E46" s="53"/>
      <c r="F46" s="53"/>
      <c r="G46" s="53"/>
      <c r="H46" s="53"/>
      <c r="I46" s="53"/>
      <c r="J46" s="53"/>
      <c r="K46" s="53"/>
      <c r="L46" s="53"/>
      <c r="M46" s="54"/>
    </row>
    <row r="47" spans="1:14" ht="40.5" customHeight="1" x14ac:dyDescent="0.25">
      <c r="A47" s="46"/>
      <c r="B47" s="448" t="s">
        <v>348</v>
      </c>
      <c r="C47" s="263"/>
      <c r="D47" s="454"/>
      <c r="E47" s="288"/>
      <c r="F47" s="288"/>
      <c r="G47" s="288"/>
      <c r="H47" s="288"/>
      <c r="I47" s="288"/>
      <c r="J47" s="288"/>
      <c r="K47" s="288"/>
      <c r="L47" s="288"/>
      <c r="M47" s="261"/>
      <c r="N47" s="4"/>
    </row>
    <row r="48" spans="1:14" ht="12.75" x14ac:dyDescent="0.2">
      <c r="A48" s="55"/>
      <c r="B48" s="52"/>
      <c r="C48" s="55"/>
      <c r="M48" s="48"/>
    </row>
    <row r="49" spans="1:30" ht="36.75" customHeight="1" x14ac:dyDescent="0.25">
      <c r="A49" s="46"/>
      <c r="B49" s="448" t="s">
        <v>349</v>
      </c>
      <c r="C49" s="263"/>
      <c r="D49" s="443"/>
      <c r="E49" s="350"/>
      <c r="F49" s="350"/>
      <c r="G49" s="350"/>
      <c r="H49" s="350"/>
      <c r="I49" s="350"/>
      <c r="J49" s="46" t="s">
        <v>350</v>
      </c>
      <c r="K49" s="474"/>
      <c r="L49" s="475"/>
      <c r="M49" s="476"/>
      <c r="N49" s="4"/>
      <c r="O49" s="4"/>
      <c r="P49" s="4"/>
      <c r="Q49" s="4"/>
      <c r="R49" s="4"/>
      <c r="S49" s="4"/>
      <c r="T49" s="4"/>
      <c r="U49" s="4"/>
      <c r="V49" s="4"/>
      <c r="W49" s="4"/>
      <c r="X49" s="4"/>
      <c r="Y49" s="4"/>
      <c r="Z49" s="4"/>
      <c r="AA49" s="4"/>
      <c r="AB49" s="4"/>
      <c r="AC49" s="4"/>
      <c r="AD49" s="4"/>
    </row>
    <row r="50" spans="1:30" ht="12.75" x14ac:dyDescent="0.2">
      <c r="B50" s="60"/>
      <c r="C50" s="61"/>
      <c r="D50" s="61"/>
      <c r="E50" s="61"/>
      <c r="F50" s="61"/>
      <c r="G50" s="61"/>
      <c r="H50" s="61"/>
      <c r="I50" s="61"/>
      <c r="J50" s="61"/>
      <c r="K50" s="61"/>
      <c r="L50" s="61"/>
      <c r="M50" s="62"/>
    </row>
    <row r="51" spans="1:30" ht="12.75" x14ac:dyDescent="0.2">
      <c r="B51" s="118"/>
      <c r="C51" s="118"/>
      <c r="D51" s="118"/>
      <c r="E51" s="118"/>
      <c r="F51" s="118"/>
      <c r="G51" s="118"/>
      <c r="H51" s="118"/>
      <c r="I51" s="118"/>
      <c r="J51" s="118"/>
      <c r="K51" s="118"/>
      <c r="L51" s="118"/>
      <c r="M51" s="118"/>
    </row>
    <row r="54" spans="1:30" ht="30" x14ac:dyDescent="0.4">
      <c r="A54" s="43"/>
      <c r="B54" s="375" t="s">
        <v>351</v>
      </c>
      <c r="C54" s="287"/>
      <c r="D54" s="287"/>
      <c r="E54" s="287"/>
      <c r="F54" s="287"/>
      <c r="G54" s="287"/>
      <c r="H54" s="287"/>
      <c r="I54" s="287"/>
      <c r="J54" s="287"/>
      <c r="K54" s="287"/>
      <c r="L54" s="287"/>
      <c r="M54" s="257"/>
    </row>
    <row r="55" spans="1:30" ht="40.5" customHeight="1" x14ac:dyDescent="0.25">
      <c r="A55" s="45"/>
      <c r="B55" s="63" t="s">
        <v>23</v>
      </c>
      <c r="C55" s="349" t="str">
        <f>IF(ISBLANK(TIMELINE!H9), "", TIMELINE!H9)</f>
        <v/>
      </c>
      <c r="D55" s="442"/>
      <c r="E55" s="442"/>
      <c r="F55" s="477" t="s">
        <v>352</v>
      </c>
      <c r="G55" s="438"/>
      <c r="H55" s="451"/>
      <c r="I55" s="452"/>
      <c r="J55" s="452"/>
      <c r="K55" s="45" t="s">
        <v>316</v>
      </c>
      <c r="L55" s="349"/>
      <c r="M55" s="376"/>
      <c r="N55" s="4"/>
    </row>
    <row r="56" spans="1:30" ht="40.5" customHeight="1" x14ac:dyDescent="0.25">
      <c r="A56" s="45"/>
      <c r="B56" s="63" t="s">
        <v>24</v>
      </c>
      <c r="C56" s="349" t="str">
        <f>IF(ISBLANK(TIMELINE!H13), "", TIMELINE!H13)</f>
        <v/>
      </c>
      <c r="D56" s="350"/>
      <c r="E56" s="350"/>
      <c r="F56" s="350"/>
      <c r="G56" s="350"/>
      <c r="H56" s="350"/>
      <c r="I56" s="350"/>
      <c r="J56" s="350"/>
      <c r="K56" s="350"/>
      <c r="L56" s="350"/>
      <c r="M56" s="376"/>
      <c r="N56" s="4"/>
    </row>
    <row r="57" spans="1:30" ht="40.5" customHeight="1" x14ac:dyDescent="0.2">
      <c r="A57" s="84"/>
      <c r="B57" s="463" t="s">
        <v>353</v>
      </c>
      <c r="C57" s="279"/>
      <c r="D57" s="454"/>
      <c r="E57" s="458"/>
      <c r="F57" s="458"/>
      <c r="G57" s="458"/>
      <c r="H57" s="458"/>
      <c r="I57" s="458"/>
      <c r="J57" s="458"/>
      <c r="K57" s="458"/>
      <c r="L57" s="458"/>
      <c r="M57" s="459"/>
      <c r="N57" s="4"/>
    </row>
    <row r="58" spans="1:30" ht="12.75" x14ac:dyDescent="0.2">
      <c r="B58" s="52"/>
      <c r="M58" s="48"/>
    </row>
    <row r="59" spans="1:30" ht="27" customHeight="1" x14ac:dyDescent="0.2">
      <c r="A59" s="7"/>
      <c r="B59" s="465" t="s">
        <v>320</v>
      </c>
      <c r="C59" s="263"/>
      <c r="D59" s="263"/>
      <c r="E59" s="263"/>
      <c r="F59" s="466" t="s">
        <v>321</v>
      </c>
      <c r="G59" s="263"/>
      <c r="H59" s="263"/>
      <c r="I59" s="263"/>
      <c r="J59" s="461" t="s">
        <v>322</v>
      </c>
      <c r="K59" s="263"/>
      <c r="L59" s="263"/>
      <c r="M59" s="259"/>
    </row>
    <row r="60" spans="1:30" ht="29.25" customHeight="1" x14ac:dyDescent="0.35">
      <c r="A60" s="109"/>
      <c r="B60" s="468" t="s">
        <v>323</v>
      </c>
      <c r="C60" s="263"/>
      <c r="D60" s="263"/>
      <c r="E60" s="110" t="s">
        <v>324</v>
      </c>
      <c r="F60" s="467" t="s">
        <v>323</v>
      </c>
      <c r="G60" s="263"/>
      <c r="H60" s="263"/>
      <c r="I60" s="111" t="s">
        <v>324</v>
      </c>
      <c r="J60" s="462" t="s">
        <v>323</v>
      </c>
      <c r="K60" s="263"/>
      <c r="L60" s="263"/>
      <c r="M60" s="112" t="s">
        <v>324</v>
      </c>
    </row>
    <row r="61" spans="1:30" ht="28.5" customHeight="1" x14ac:dyDescent="0.2">
      <c r="A61" s="113"/>
      <c r="B61" s="447" t="s">
        <v>325</v>
      </c>
      <c r="C61" s="303"/>
      <c r="D61" s="265"/>
      <c r="E61" s="114"/>
      <c r="F61" s="453" t="s">
        <v>326</v>
      </c>
      <c r="G61" s="303"/>
      <c r="H61" s="265"/>
      <c r="I61" s="115"/>
      <c r="J61" s="449" t="s">
        <v>327</v>
      </c>
      <c r="K61" s="303"/>
      <c r="L61" s="265"/>
      <c r="M61" s="116"/>
    </row>
    <row r="62" spans="1:30" ht="28.5" customHeight="1" x14ac:dyDescent="0.2">
      <c r="A62" s="113"/>
      <c r="B62" s="447" t="s">
        <v>328</v>
      </c>
      <c r="C62" s="303"/>
      <c r="D62" s="265"/>
      <c r="E62" s="114"/>
      <c r="F62" s="453" t="s">
        <v>329</v>
      </c>
      <c r="G62" s="303"/>
      <c r="H62" s="265"/>
      <c r="I62" s="115"/>
      <c r="J62" s="449" t="s">
        <v>330</v>
      </c>
      <c r="K62" s="303"/>
      <c r="L62" s="265"/>
      <c r="M62" s="116"/>
    </row>
    <row r="63" spans="1:30" ht="28.5" customHeight="1" x14ac:dyDescent="0.2">
      <c r="A63" s="113"/>
      <c r="B63" s="447" t="s">
        <v>331</v>
      </c>
      <c r="C63" s="303"/>
      <c r="D63" s="265"/>
      <c r="E63" s="114"/>
      <c r="F63" s="453" t="s">
        <v>332</v>
      </c>
      <c r="G63" s="303"/>
      <c r="H63" s="265"/>
      <c r="I63" s="115"/>
      <c r="J63" s="449" t="s">
        <v>333</v>
      </c>
      <c r="K63" s="303"/>
      <c r="L63" s="265"/>
      <c r="M63" s="116"/>
    </row>
    <row r="64" spans="1:30" ht="28.5" customHeight="1" x14ac:dyDescent="0.2">
      <c r="A64" s="113"/>
      <c r="B64" s="447" t="s">
        <v>334</v>
      </c>
      <c r="C64" s="303"/>
      <c r="D64" s="265"/>
      <c r="E64" s="114"/>
      <c r="F64" s="453" t="s">
        <v>335</v>
      </c>
      <c r="G64" s="303"/>
      <c r="H64" s="265"/>
      <c r="I64" s="115"/>
      <c r="J64" s="449" t="s">
        <v>336</v>
      </c>
      <c r="K64" s="303"/>
      <c r="L64" s="265"/>
      <c r="M64" s="116"/>
    </row>
    <row r="65" spans="1:30" ht="28.5" customHeight="1" x14ac:dyDescent="0.2">
      <c r="A65" s="113"/>
      <c r="B65" s="447" t="s">
        <v>337</v>
      </c>
      <c r="C65" s="303"/>
      <c r="D65" s="265"/>
      <c r="E65" s="114"/>
      <c r="F65" s="453" t="s">
        <v>338</v>
      </c>
      <c r="G65" s="303"/>
      <c r="H65" s="265"/>
      <c r="I65" s="115"/>
      <c r="J65" s="449" t="s">
        <v>339</v>
      </c>
      <c r="K65" s="303"/>
      <c r="L65" s="265"/>
      <c r="M65" s="116"/>
    </row>
    <row r="66" spans="1:30" ht="28.5" customHeight="1" x14ac:dyDescent="0.2">
      <c r="A66" s="113"/>
      <c r="B66" s="447" t="s">
        <v>340</v>
      </c>
      <c r="C66" s="303"/>
      <c r="D66" s="265"/>
      <c r="E66" s="114"/>
      <c r="F66" s="453" t="s">
        <v>341</v>
      </c>
      <c r="G66" s="303"/>
      <c r="H66" s="265"/>
      <c r="I66" s="115"/>
      <c r="J66" s="449" t="s">
        <v>342</v>
      </c>
      <c r="K66" s="303"/>
      <c r="L66" s="265"/>
      <c r="M66" s="116"/>
    </row>
    <row r="67" spans="1:30" ht="28.5" customHeight="1" x14ac:dyDescent="0.2">
      <c r="A67" s="113"/>
      <c r="B67" s="447" t="s">
        <v>343</v>
      </c>
      <c r="C67" s="303"/>
      <c r="D67" s="265"/>
      <c r="E67" s="114"/>
      <c r="F67" s="453" t="s">
        <v>344</v>
      </c>
      <c r="G67" s="303"/>
      <c r="H67" s="265"/>
      <c r="I67" s="115"/>
      <c r="J67" s="449" t="s">
        <v>345</v>
      </c>
      <c r="K67" s="303"/>
      <c r="L67" s="265"/>
      <c r="M67" s="116"/>
    </row>
    <row r="68" spans="1:30" ht="12.75" x14ac:dyDescent="0.2">
      <c r="B68" s="52"/>
      <c r="M68" s="48"/>
    </row>
    <row r="69" spans="1:30" ht="40.5" customHeight="1" x14ac:dyDescent="0.25">
      <c r="A69" s="46"/>
      <c r="B69" s="448" t="s">
        <v>346</v>
      </c>
      <c r="C69" s="263"/>
      <c r="D69" s="454"/>
      <c r="E69" s="288"/>
      <c r="F69" s="288"/>
      <c r="G69" s="288"/>
      <c r="H69" s="288"/>
      <c r="I69" s="288"/>
      <c r="J69" s="288"/>
      <c r="K69" s="288"/>
      <c r="L69" s="288"/>
      <c r="M69" s="261"/>
      <c r="N69" s="4"/>
    </row>
    <row r="70" spans="1:30" ht="15" x14ac:dyDescent="0.2">
      <c r="A70" s="4"/>
      <c r="B70" s="117"/>
      <c r="C70" s="4"/>
      <c r="D70" s="53"/>
      <c r="E70" s="53"/>
      <c r="F70" s="53"/>
      <c r="G70" s="53"/>
      <c r="H70" s="53"/>
      <c r="I70" s="53"/>
      <c r="J70" s="53"/>
      <c r="K70" s="53"/>
      <c r="L70" s="53"/>
      <c r="M70" s="54"/>
    </row>
    <row r="71" spans="1:30" ht="40.5" customHeight="1" x14ac:dyDescent="0.25">
      <c r="A71" s="46"/>
      <c r="B71" s="448" t="s">
        <v>347</v>
      </c>
      <c r="C71" s="263"/>
      <c r="D71" s="454"/>
      <c r="E71" s="288"/>
      <c r="F71" s="288"/>
      <c r="G71" s="288"/>
      <c r="H71" s="288"/>
      <c r="I71" s="288"/>
      <c r="J71" s="288"/>
      <c r="K71" s="288"/>
      <c r="L71" s="288"/>
      <c r="M71" s="261"/>
      <c r="N71" s="4"/>
    </row>
    <row r="72" spans="1:30" ht="15" x14ac:dyDescent="0.2">
      <c r="A72" s="4"/>
      <c r="B72" s="117"/>
      <c r="C72" s="4"/>
      <c r="D72" s="53"/>
      <c r="E72" s="53"/>
      <c r="F72" s="53"/>
      <c r="G72" s="53"/>
      <c r="H72" s="53"/>
      <c r="I72" s="53"/>
      <c r="J72" s="53"/>
      <c r="K72" s="53"/>
      <c r="L72" s="53"/>
      <c r="M72" s="54"/>
    </row>
    <row r="73" spans="1:30" ht="40.5" customHeight="1" x14ac:dyDescent="0.25">
      <c r="A73" s="46"/>
      <c r="B73" s="448" t="s">
        <v>348</v>
      </c>
      <c r="C73" s="263"/>
      <c r="D73" s="454"/>
      <c r="E73" s="288"/>
      <c r="F73" s="288"/>
      <c r="G73" s="288"/>
      <c r="H73" s="288"/>
      <c r="I73" s="288"/>
      <c r="J73" s="288"/>
      <c r="K73" s="288"/>
      <c r="L73" s="288"/>
      <c r="M73" s="261"/>
      <c r="N73" s="4"/>
    </row>
    <row r="74" spans="1:30" ht="12.75" x14ac:dyDescent="0.2">
      <c r="A74" s="55"/>
      <c r="B74" s="52"/>
      <c r="C74" s="55"/>
      <c r="M74" s="48"/>
    </row>
    <row r="75" spans="1:30" ht="36.75" customHeight="1" x14ac:dyDescent="0.25">
      <c r="A75" s="46"/>
      <c r="B75" s="448" t="s">
        <v>349</v>
      </c>
      <c r="C75" s="263"/>
      <c r="D75" s="443"/>
      <c r="E75" s="350"/>
      <c r="F75" s="350"/>
      <c r="G75" s="350"/>
      <c r="H75" s="350"/>
      <c r="I75" s="350"/>
      <c r="J75" s="46" t="s">
        <v>350</v>
      </c>
      <c r="K75" s="474"/>
      <c r="L75" s="475"/>
      <c r="M75" s="476"/>
      <c r="N75" s="4"/>
      <c r="O75" s="4"/>
      <c r="P75" s="4"/>
      <c r="Q75" s="4"/>
      <c r="R75" s="4"/>
      <c r="S75" s="4"/>
      <c r="T75" s="4"/>
      <c r="U75" s="4"/>
      <c r="V75" s="4"/>
      <c r="W75" s="4"/>
      <c r="X75" s="4"/>
      <c r="Y75" s="4"/>
      <c r="Z75" s="4"/>
      <c r="AA75" s="4"/>
      <c r="AB75" s="4"/>
      <c r="AC75" s="4"/>
      <c r="AD75" s="4"/>
    </row>
    <row r="76" spans="1:30" ht="12.75" x14ac:dyDescent="0.2">
      <c r="B76" s="60"/>
      <c r="C76" s="61"/>
      <c r="D76" s="61"/>
      <c r="E76" s="61"/>
      <c r="F76" s="61"/>
      <c r="G76" s="61"/>
      <c r="H76" s="61"/>
      <c r="I76" s="61"/>
      <c r="J76" s="61"/>
      <c r="K76" s="61"/>
      <c r="L76" s="61"/>
      <c r="M76" s="62"/>
    </row>
    <row r="77" spans="1:30" ht="12.75" x14ac:dyDescent="0.2">
      <c r="B77" s="118"/>
      <c r="C77" s="118"/>
      <c r="D77" s="118"/>
      <c r="E77" s="118"/>
      <c r="F77" s="118"/>
      <c r="G77" s="118"/>
      <c r="H77" s="118"/>
      <c r="I77" s="118"/>
      <c r="J77" s="118"/>
      <c r="K77" s="118"/>
      <c r="L77" s="118"/>
      <c r="M77" s="118"/>
    </row>
  </sheetData>
  <mergeCells count="132">
    <mergeCell ref="F9:H9"/>
    <mergeCell ref="J7:M7"/>
    <mergeCell ref="J8:L8"/>
    <mergeCell ref="J9:L9"/>
    <mergeCell ref="D19:M19"/>
    <mergeCell ref="D21:M21"/>
    <mergeCell ref="D23:I23"/>
    <mergeCell ref="K23:M23"/>
    <mergeCell ref="B5:C5"/>
    <mergeCell ref="B7:E7"/>
    <mergeCell ref="F7:I7"/>
    <mergeCell ref="B8:D8"/>
    <mergeCell ref="B23:C23"/>
    <mergeCell ref="B19:C19"/>
    <mergeCell ref="F10:H10"/>
    <mergeCell ref="F11:H11"/>
    <mergeCell ref="F12:H12"/>
    <mergeCell ref="F13:H13"/>
    <mergeCell ref="F14:H14"/>
    <mergeCell ref="F15:H15"/>
    <mergeCell ref="B2:M2"/>
    <mergeCell ref="C3:E3"/>
    <mergeCell ref="F3:G3"/>
    <mergeCell ref="H3:J3"/>
    <mergeCell ref="L3:M3"/>
    <mergeCell ref="C4:M4"/>
    <mergeCell ref="D5:M5"/>
    <mergeCell ref="F8:H8"/>
    <mergeCell ref="B21:C21"/>
    <mergeCell ref="B9:D9"/>
    <mergeCell ref="B10:D10"/>
    <mergeCell ref="B11:D11"/>
    <mergeCell ref="B12:D12"/>
    <mergeCell ref="B13:D13"/>
    <mergeCell ref="B14:D14"/>
    <mergeCell ref="B15:D15"/>
    <mergeCell ref="J10:L10"/>
    <mergeCell ref="J11:L11"/>
    <mergeCell ref="J12:L12"/>
    <mergeCell ref="J13:L13"/>
    <mergeCell ref="J14:L14"/>
    <mergeCell ref="J15:L15"/>
    <mergeCell ref="D17:M17"/>
    <mergeCell ref="B17:C17"/>
    <mergeCell ref="B60:D60"/>
    <mergeCell ref="J60:L60"/>
    <mergeCell ref="J61:L61"/>
    <mergeCell ref="B31:C31"/>
    <mergeCell ref="B61:D61"/>
    <mergeCell ref="B62:D62"/>
    <mergeCell ref="B63:D63"/>
    <mergeCell ref="B64:D64"/>
    <mergeCell ref="B65:D65"/>
    <mergeCell ref="D31:M31"/>
    <mergeCell ref="F33:I33"/>
    <mergeCell ref="J33:M33"/>
    <mergeCell ref="B43:C43"/>
    <mergeCell ref="D43:M43"/>
    <mergeCell ref="B45:C45"/>
    <mergeCell ref="D45:M45"/>
    <mergeCell ref="B47:C47"/>
    <mergeCell ref="D47:M47"/>
    <mergeCell ref="B57:C57"/>
    <mergeCell ref="D57:M57"/>
    <mergeCell ref="B59:E59"/>
    <mergeCell ref="F59:I59"/>
    <mergeCell ref="J59:M59"/>
    <mergeCell ref="B41:D41"/>
    <mergeCell ref="F41:H41"/>
    <mergeCell ref="J41:L41"/>
    <mergeCell ref="F37:H37"/>
    <mergeCell ref="F38:H38"/>
    <mergeCell ref="F39:H39"/>
    <mergeCell ref="F40:H40"/>
    <mergeCell ref="B37:D37"/>
    <mergeCell ref="B38:D38"/>
    <mergeCell ref="B39:D39"/>
    <mergeCell ref="B40:D40"/>
    <mergeCell ref="B35:D35"/>
    <mergeCell ref="F35:H35"/>
    <mergeCell ref="B36:D36"/>
    <mergeCell ref="J37:L37"/>
    <mergeCell ref="J38:L38"/>
    <mergeCell ref="J39:L39"/>
    <mergeCell ref="J40:L40"/>
    <mergeCell ref="J35:L35"/>
    <mergeCell ref="F36:H36"/>
    <mergeCell ref="J36:L36"/>
    <mergeCell ref="B28:M28"/>
    <mergeCell ref="C29:E29"/>
    <mergeCell ref="F29:G29"/>
    <mergeCell ref="H29:J29"/>
    <mergeCell ref="L29:M29"/>
    <mergeCell ref="C30:M30"/>
    <mergeCell ref="B33:E33"/>
    <mergeCell ref="B34:D34"/>
    <mergeCell ref="F34:H34"/>
    <mergeCell ref="J34:L34"/>
    <mergeCell ref="F64:H64"/>
    <mergeCell ref="F65:H65"/>
    <mergeCell ref="F60:H60"/>
    <mergeCell ref="F61:H61"/>
    <mergeCell ref="F62:H62"/>
    <mergeCell ref="J62:L62"/>
    <mergeCell ref="F63:H63"/>
    <mergeCell ref="J63:L63"/>
    <mergeCell ref="J64:L64"/>
    <mergeCell ref="J65:L65"/>
    <mergeCell ref="B49:C49"/>
    <mergeCell ref="D49:I49"/>
    <mergeCell ref="K49:M49"/>
    <mergeCell ref="B54:M54"/>
    <mergeCell ref="C55:E55"/>
    <mergeCell ref="F55:G55"/>
    <mergeCell ref="H55:J55"/>
    <mergeCell ref="L55:M55"/>
    <mergeCell ref="C56:M56"/>
    <mergeCell ref="B73:C73"/>
    <mergeCell ref="D73:M73"/>
    <mergeCell ref="B75:C75"/>
    <mergeCell ref="D75:I75"/>
    <mergeCell ref="K75:M75"/>
    <mergeCell ref="B66:D66"/>
    <mergeCell ref="F66:H66"/>
    <mergeCell ref="J66:L66"/>
    <mergeCell ref="B67:D67"/>
    <mergeCell ref="F67:H67"/>
    <mergeCell ref="J67:L67"/>
    <mergeCell ref="B69:C69"/>
    <mergeCell ref="D69:M69"/>
    <mergeCell ref="B71:C71"/>
    <mergeCell ref="D71:M7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4</xdr:col>
                    <xdr:colOff>285750</xdr:colOff>
                    <xdr:row>8</xdr:row>
                    <xdr:rowOff>85725</xdr:rowOff>
                  </from>
                  <to>
                    <xdr:col>4</xdr:col>
                    <xdr:colOff>590550</xdr:colOff>
                    <xdr:row>8</xdr:row>
                    <xdr:rowOff>304800</xdr:rowOff>
                  </to>
                </anchor>
              </controlPr>
            </control>
          </mc:Choice>
        </mc:AlternateContent>
        <mc:AlternateContent xmlns:mc="http://schemas.openxmlformats.org/markup-compatibility/2006">
          <mc:Choice Requires="x14">
            <control shapeId="9224" r:id="rId4" name="Check Box 8">
              <controlPr defaultSize="0" autoFill="0" autoLine="0" autoPict="0">
                <anchor moveWithCells="1">
                  <from>
                    <xdr:col>4</xdr:col>
                    <xdr:colOff>285750</xdr:colOff>
                    <xdr:row>9</xdr:row>
                    <xdr:rowOff>85725</xdr:rowOff>
                  </from>
                  <to>
                    <xdr:col>4</xdr:col>
                    <xdr:colOff>590550</xdr:colOff>
                    <xdr:row>9</xdr:row>
                    <xdr:rowOff>304800</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4</xdr:col>
                    <xdr:colOff>285750</xdr:colOff>
                    <xdr:row>10</xdr:row>
                    <xdr:rowOff>85725</xdr:rowOff>
                  </from>
                  <to>
                    <xdr:col>4</xdr:col>
                    <xdr:colOff>590550</xdr:colOff>
                    <xdr:row>10</xdr:row>
                    <xdr:rowOff>304800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from>
                    <xdr:col>4</xdr:col>
                    <xdr:colOff>285750</xdr:colOff>
                    <xdr:row>11</xdr:row>
                    <xdr:rowOff>85725</xdr:rowOff>
                  </from>
                  <to>
                    <xdr:col>4</xdr:col>
                    <xdr:colOff>590550</xdr:colOff>
                    <xdr:row>11</xdr:row>
                    <xdr:rowOff>304800</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4</xdr:col>
                    <xdr:colOff>285750</xdr:colOff>
                    <xdr:row>12</xdr:row>
                    <xdr:rowOff>85725</xdr:rowOff>
                  </from>
                  <to>
                    <xdr:col>4</xdr:col>
                    <xdr:colOff>590550</xdr:colOff>
                    <xdr:row>12</xdr:row>
                    <xdr:rowOff>304800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4</xdr:col>
                    <xdr:colOff>285750</xdr:colOff>
                    <xdr:row>13</xdr:row>
                    <xdr:rowOff>85725</xdr:rowOff>
                  </from>
                  <to>
                    <xdr:col>4</xdr:col>
                    <xdr:colOff>590550</xdr:colOff>
                    <xdr:row>13</xdr:row>
                    <xdr:rowOff>304800</xdr:rowOff>
                  </to>
                </anchor>
              </controlPr>
            </control>
          </mc:Choice>
        </mc:AlternateContent>
        <mc:AlternateContent xmlns:mc="http://schemas.openxmlformats.org/markup-compatibility/2006">
          <mc:Choice Requires="x14">
            <control shapeId="9229" r:id="rId9" name="Check Box 13">
              <controlPr defaultSize="0" autoFill="0" autoLine="0" autoPict="0">
                <anchor moveWithCells="1">
                  <from>
                    <xdr:col>4</xdr:col>
                    <xdr:colOff>285750</xdr:colOff>
                    <xdr:row>14</xdr:row>
                    <xdr:rowOff>85725</xdr:rowOff>
                  </from>
                  <to>
                    <xdr:col>4</xdr:col>
                    <xdr:colOff>590550</xdr:colOff>
                    <xdr:row>14</xdr:row>
                    <xdr:rowOff>304800</xdr:rowOff>
                  </to>
                </anchor>
              </controlPr>
            </control>
          </mc:Choice>
        </mc:AlternateContent>
        <mc:AlternateContent xmlns:mc="http://schemas.openxmlformats.org/markup-compatibility/2006">
          <mc:Choice Requires="x14">
            <control shapeId="9230" r:id="rId10" name="Check Box 14">
              <controlPr defaultSize="0" autoFill="0" autoLine="0" autoPict="0">
                <anchor moveWithCells="1">
                  <from>
                    <xdr:col>8</xdr:col>
                    <xdr:colOff>285750</xdr:colOff>
                    <xdr:row>8</xdr:row>
                    <xdr:rowOff>85725</xdr:rowOff>
                  </from>
                  <to>
                    <xdr:col>8</xdr:col>
                    <xdr:colOff>590550</xdr:colOff>
                    <xdr:row>8</xdr:row>
                    <xdr:rowOff>304800</xdr:rowOff>
                  </to>
                </anchor>
              </controlPr>
            </control>
          </mc:Choice>
        </mc:AlternateContent>
        <mc:AlternateContent xmlns:mc="http://schemas.openxmlformats.org/markup-compatibility/2006">
          <mc:Choice Requires="x14">
            <control shapeId="9231" r:id="rId11" name="Check Box 15">
              <controlPr defaultSize="0" autoFill="0" autoLine="0" autoPict="0">
                <anchor moveWithCells="1">
                  <from>
                    <xdr:col>8</xdr:col>
                    <xdr:colOff>285750</xdr:colOff>
                    <xdr:row>9</xdr:row>
                    <xdr:rowOff>85725</xdr:rowOff>
                  </from>
                  <to>
                    <xdr:col>8</xdr:col>
                    <xdr:colOff>590550</xdr:colOff>
                    <xdr:row>9</xdr:row>
                    <xdr:rowOff>304800</xdr:rowOff>
                  </to>
                </anchor>
              </controlPr>
            </control>
          </mc:Choice>
        </mc:AlternateContent>
        <mc:AlternateContent xmlns:mc="http://schemas.openxmlformats.org/markup-compatibility/2006">
          <mc:Choice Requires="x14">
            <control shapeId="9232" r:id="rId12" name="Check Box 16">
              <controlPr defaultSize="0" autoFill="0" autoLine="0" autoPict="0">
                <anchor moveWithCells="1">
                  <from>
                    <xdr:col>8</xdr:col>
                    <xdr:colOff>285750</xdr:colOff>
                    <xdr:row>10</xdr:row>
                    <xdr:rowOff>85725</xdr:rowOff>
                  </from>
                  <to>
                    <xdr:col>8</xdr:col>
                    <xdr:colOff>590550</xdr:colOff>
                    <xdr:row>10</xdr:row>
                    <xdr:rowOff>304800</xdr:rowOff>
                  </to>
                </anchor>
              </controlPr>
            </control>
          </mc:Choice>
        </mc:AlternateContent>
        <mc:AlternateContent xmlns:mc="http://schemas.openxmlformats.org/markup-compatibility/2006">
          <mc:Choice Requires="x14">
            <control shapeId="9233" r:id="rId13" name="Check Box 17">
              <controlPr defaultSize="0" autoFill="0" autoLine="0" autoPict="0">
                <anchor moveWithCells="1">
                  <from>
                    <xdr:col>8</xdr:col>
                    <xdr:colOff>285750</xdr:colOff>
                    <xdr:row>11</xdr:row>
                    <xdr:rowOff>85725</xdr:rowOff>
                  </from>
                  <to>
                    <xdr:col>8</xdr:col>
                    <xdr:colOff>590550</xdr:colOff>
                    <xdr:row>11</xdr:row>
                    <xdr:rowOff>304800</xdr:rowOff>
                  </to>
                </anchor>
              </controlPr>
            </control>
          </mc:Choice>
        </mc:AlternateContent>
        <mc:AlternateContent xmlns:mc="http://schemas.openxmlformats.org/markup-compatibility/2006">
          <mc:Choice Requires="x14">
            <control shapeId="9234" r:id="rId14" name="Check Box 18">
              <controlPr defaultSize="0" autoFill="0" autoLine="0" autoPict="0">
                <anchor moveWithCells="1">
                  <from>
                    <xdr:col>8</xdr:col>
                    <xdr:colOff>285750</xdr:colOff>
                    <xdr:row>12</xdr:row>
                    <xdr:rowOff>85725</xdr:rowOff>
                  </from>
                  <to>
                    <xdr:col>8</xdr:col>
                    <xdr:colOff>590550</xdr:colOff>
                    <xdr:row>12</xdr:row>
                    <xdr:rowOff>304800</xdr:rowOff>
                  </to>
                </anchor>
              </controlPr>
            </control>
          </mc:Choice>
        </mc:AlternateContent>
        <mc:AlternateContent xmlns:mc="http://schemas.openxmlformats.org/markup-compatibility/2006">
          <mc:Choice Requires="x14">
            <control shapeId="9235" r:id="rId15" name="Check Box 19">
              <controlPr defaultSize="0" autoFill="0" autoLine="0" autoPict="0">
                <anchor moveWithCells="1">
                  <from>
                    <xdr:col>8</xdr:col>
                    <xdr:colOff>285750</xdr:colOff>
                    <xdr:row>13</xdr:row>
                    <xdr:rowOff>85725</xdr:rowOff>
                  </from>
                  <to>
                    <xdr:col>8</xdr:col>
                    <xdr:colOff>590550</xdr:colOff>
                    <xdr:row>13</xdr:row>
                    <xdr:rowOff>304800</xdr:rowOff>
                  </to>
                </anchor>
              </controlPr>
            </control>
          </mc:Choice>
        </mc:AlternateContent>
        <mc:AlternateContent xmlns:mc="http://schemas.openxmlformats.org/markup-compatibility/2006">
          <mc:Choice Requires="x14">
            <control shapeId="9236" r:id="rId16" name="Check Box 20">
              <controlPr defaultSize="0" autoFill="0" autoLine="0" autoPict="0">
                <anchor moveWithCells="1">
                  <from>
                    <xdr:col>8</xdr:col>
                    <xdr:colOff>285750</xdr:colOff>
                    <xdr:row>14</xdr:row>
                    <xdr:rowOff>85725</xdr:rowOff>
                  </from>
                  <to>
                    <xdr:col>8</xdr:col>
                    <xdr:colOff>590550</xdr:colOff>
                    <xdr:row>14</xdr:row>
                    <xdr:rowOff>304800</xdr:rowOff>
                  </to>
                </anchor>
              </controlPr>
            </control>
          </mc:Choice>
        </mc:AlternateContent>
        <mc:AlternateContent xmlns:mc="http://schemas.openxmlformats.org/markup-compatibility/2006">
          <mc:Choice Requires="x14">
            <control shapeId="9237" r:id="rId17" name="Check Box 21">
              <controlPr defaultSize="0" autoFill="0" autoLine="0" autoPict="0">
                <anchor moveWithCells="1">
                  <from>
                    <xdr:col>12</xdr:col>
                    <xdr:colOff>285750</xdr:colOff>
                    <xdr:row>8</xdr:row>
                    <xdr:rowOff>85725</xdr:rowOff>
                  </from>
                  <to>
                    <xdr:col>12</xdr:col>
                    <xdr:colOff>590550</xdr:colOff>
                    <xdr:row>8</xdr:row>
                    <xdr:rowOff>304800</xdr:rowOff>
                  </to>
                </anchor>
              </controlPr>
            </control>
          </mc:Choice>
        </mc:AlternateContent>
        <mc:AlternateContent xmlns:mc="http://schemas.openxmlformats.org/markup-compatibility/2006">
          <mc:Choice Requires="x14">
            <control shapeId="9238" r:id="rId18" name="Check Box 22">
              <controlPr defaultSize="0" autoFill="0" autoLine="0" autoPict="0">
                <anchor moveWithCells="1">
                  <from>
                    <xdr:col>12</xdr:col>
                    <xdr:colOff>285750</xdr:colOff>
                    <xdr:row>9</xdr:row>
                    <xdr:rowOff>85725</xdr:rowOff>
                  </from>
                  <to>
                    <xdr:col>12</xdr:col>
                    <xdr:colOff>590550</xdr:colOff>
                    <xdr:row>9</xdr:row>
                    <xdr:rowOff>304800</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12</xdr:col>
                    <xdr:colOff>285750</xdr:colOff>
                    <xdr:row>10</xdr:row>
                    <xdr:rowOff>85725</xdr:rowOff>
                  </from>
                  <to>
                    <xdr:col>12</xdr:col>
                    <xdr:colOff>590550</xdr:colOff>
                    <xdr:row>10</xdr:row>
                    <xdr:rowOff>304800</xdr:rowOff>
                  </to>
                </anchor>
              </controlPr>
            </control>
          </mc:Choice>
        </mc:AlternateContent>
        <mc:AlternateContent xmlns:mc="http://schemas.openxmlformats.org/markup-compatibility/2006">
          <mc:Choice Requires="x14">
            <control shapeId="9240" r:id="rId20" name="Check Box 24">
              <controlPr defaultSize="0" autoFill="0" autoLine="0" autoPict="0">
                <anchor moveWithCells="1">
                  <from>
                    <xdr:col>12</xdr:col>
                    <xdr:colOff>285750</xdr:colOff>
                    <xdr:row>11</xdr:row>
                    <xdr:rowOff>85725</xdr:rowOff>
                  </from>
                  <to>
                    <xdr:col>12</xdr:col>
                    <xdr:colOff>590550</xdr:colOff>
                    <xdr:row>11</xdr:row>
                    <xdr:rowOff>304800</xdr:rowOff>
                  </to>
                </anchor>
              </controlPr>
            </control>
          </mc:Choice>
        </mc:AlternateContent>
        <mc:AlternateContent xmlns:mc="http://schemas.openxmlformats.org/markup-compatibility/2006">
          <mc:Choice Requires="x14">
            <control shapeId="9241" r:id="rId21" name="Check Box 25">
              <controlPr defaultSize="0" autoFill="0" autoLine="0" autoPict="0">
                <anchor moveWithCells="1">
                  <from>
                    <xdr:col>12</xdr:col>
                    <xdr:colOff>285750</xdr:colOff>
                    <xdr:row>12</xdr:row>
                    <xdr:rowOff>85725</xdr:rowOff>
                  </from>
                  <to>
                    <xdr:col>12</xdr:col>
                    <xdr:colOff>590550</xdr:colOff>
                    <xdr:row>12</xdr:row>
                    <xdr:rowOff>304800</xdr:rowOff>
                  </to>
                </anchor>
              </controlPr>
            </control>
          </mc:Choice>
        </mc:AlternateContent>
        <mc:AlternateContent xmlns:mc="http://schemas.openxmlformats.org/markup-compatibility/2006">
          <mc:Choice Requires="x14">
            <control shapeId="9242" r:id="rId22" name="Check Box 26">
              <controlPr defaultSize="0" autoFill="0" autoLine="0" autoPict="0">
                <anchor moveWithCells="1">
                  <from>
                    <xdr:col>12</xdr:col>
                    <xdr:colOff>285750</xdr:colOff>
                    <xdr:row>13</xdr:row>
                    <xdr:rowOff>85725</xdr:rowOff>
                  </from>
                  <to>
                    <xdr:col>12</xdr:col>
                    <xdr:colOff>590550</xdr:colOff>
                    <xdr:row>13</xdr:row>
                    <xdr:rowOff>304800</xdr:rowOff>
                  </to>
                </anchor>
              </controlPr>
            </control>
          </mc:Choice>
        </mc:AlternateContent>
        <mc:AlternateContent xmlns:mc="http://schemas.openxmlformats.org/markup-compatibility/2006">
          <mc:Choice Requires="x14">
            <control shapeId="9243" r:id="rId23" name="Check Box 27">
              <controlPr defaultSize="0" autoFill="0" autoLine="0" autoPict="0">
                <anchor moveWithCells="1">
                  <from>
                    <xdr:col>12</xdr:col>
                    <xdr:colOff>285750</xdr:colOff>
                    <xdr:row>14</xdr:row>
                    <xdr:rowOff>85725</xdr:rowOff>
                  </from>
                  <to>
                    <xdr:col>12</xdr:col>
                    <xdr:colOff>590550</xdr:colOff>
                    <xdr:row>14</xdr:row>
                    <xdr:rowOff>304800</xdr:rowOff>
                  </to>
                </anchor>
              </controlPr>
            </control>
          </mc:Choice>
        </mc:AlternateContent>
        <mc:AlternateContent xmlns:mc="http://schemas.openxmlformats.org/markup-compatibility/2006">
          <mc:Choice Requires="x14">
            <control shapeId="9244" r:id="rId24" name="Check Box 28">
              <controlPr defaultSize="0" autoFill="0" autoLine="0" autoPict="0">
                <anchor moveWithCells="1">
                  <from>
                    <xdr:col>4</xdr:col>
                    <xdr:colOff>285750</xdr:colOff>
                    <xdr:row>34</xdr:row>
                    <xdr:rowOff>85725</xdr:rowOff>
                  </from>
                  <to>
                    <xdr:col>4</xdr:col>
                    <xdr:colOff>590550</xdr:colOff>
                    <xdr:row>34</xdr:row>
                    <xdr:rowOff>304800</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4</xdr:col>
                    <xdr:colOff>285750</xdr:colOff>
                    <xdr:row>35</xdr:row>
                    <xdr:rowOff>85725</xdr:rowOff>
                  </from>
                  <to>
                    <xdr:col>4</xdr:col>
                    <xdr:colOff>590550</xdr:colOff>
                    <xdr:row>35</xdr:row>
                    <xdr:rowOff>304800</xdr:rowOff>
                  </to>
                </anchor>
              </controlPr>
            </control>
          </mc:Choice>
        </mc:AlternateContent>
        <mc:AlternateContent xmlns:mc="http://schemas.openxmlformats.org/markup-compatibility/2006">
          <mc:Choice Requires="x14">
            <control shapeId="9246" r:id="rId26" name="Check Box 30">
              <controlPr defaultSize="0" autoFill="0" autoLine="0" autoPict="0">
                <anchor moveWithCells="1">
                  <from>
                    <xdr:col>4</xdr:col>
                    <xdr:colOff>285750</xdr:colOff>
                    <xdr:row>36</xdr:row>
                    <xdr:rowOff>85725</xdr:rowOff>
                  </from>
                  <to>
                    <xdr:col>4</xdr:col>
                    <xdr:colOff>590550</xdr:colOff>
                    <xdr:row>36</xdr:row>
                    <xdr:rowOff>304800</xdr:rowOff>
                  </to>
                </anchor>
              </controlPr>
            </control>
          </mc:Choice>
        </mc:AlternateContent>
        <mc:AlternateContent xmlns:mc="http://schemas.openxmlformats.org/markup-compatibility/2006">
          <mc:Choice Requires="x14">
            <control shapeId="9247" r:id="rId27" name="Check Box 31">
              <controlPr defaultSize="0" autoFill="0" autoLine="0" autoPict="0">
                <anchor moveWithCells="1">
                  <from>
                    <xdr:col>4</xdr:col>
                    <xdr:colOff>285750</xdr:colOff>
                    <xdr:row>37</xdr:row>
                    <xdr:rowOff>85725</xdr:rowOff>
                  </from>
                  <to>
                    <xdr:col>4</xdr:col>
                    <xdr:colOff>590550</xdr:colOff>
                    <xdr:row>37</xdr:row>
                    <xdr:rowOff>304800</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4</xdr:col>
                    <xdr:colOff>285750</xdr:colOff>
                    <xdr:row>38</xdr:row>
                    <xdr:rowOff>85725</xdr:rowOff>
                  </from>
                  <to>
                    <xdr:col>4</xdr:col>
                    <xdr:colOff>590550</xdr:colOff>
                    <xdr:row>38</xdr:row>
                    <xdr:rowOff>304800</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4</xdr:col>
                    <xdr:colOff>285750</xdr:colOff>
                    <xdr:row>39</xdr:row>
                    <xdr:rowOff>85725</xdr:rowOff>
                  </from>
                  <to>
                    <xdr:col>4</xdr:col>
                    <xdr:colOff>590550</xdr:colOff>
                    <xdr:row>39</xdr:row>
                    <xdr:rowOff>304800</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4</xdr:col>
                    <xdr:colOff>285750</xdr:colOff>
                    <xdr:row>40</xdr:row>
                    <xdr:rowOff>85725</xdr:rowOff>
                  </from>
                  <to>
                    <xdr:col>4</xdr:col>
                    <xdr:colOff>590550</xdr:colOff>
                    <xdr:row>40</xdr:row>
                    <xdr:rowOff>304800</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8</xdr:col>
                    <xdr:colOff>285750</xdr:colOff>
                    <xdr:row>34</xdr:row>
                    <xdr:rowOff>85725</xdr:rowOff>
                  </from>
                  <to>
                    <xdr:col>8</xdr:col>
                    <xdr:colOff>590550</xdr:colOff>
                    <xdr:row>34</xdr:row>
                    <xdr:rowOff>304800</xdr:rowOff>
                  </to>
                </anchor>
              </controlPr>
            </control>
          </mc:Choice>
        </mc:AlternateContent>
        <mc:AlternateContent xmlns:mc="http://schemas.openxmlformats.org/markup-compatibility/2006">
          <mc:Choice Requires="x14">
            <control shapeId="9252" r:id="rId32" name="Check Box 36">
              <controlPr defaultSize="0" autoFill="0" autoLine="0" autoPict="0">
                <anchor moveWithCells="1">
                  <from>
                    <xdr:col>8</xdr:col>
                    <xdr:colOff>285750</xdr:colOff>
                    <xdr:row>35</xdr:row>
                    <xdr:rowOff>85725</xdr:rowOff>
                  </from>
                  <to>
                    <xdr:col>8</xdr:col>
                    <xdr:colOff>590550</xdr:colOff>
                    <xdr:row>35</xdr:row>
                    <xdr:rowOff>304800</xdr:rowOff>
                  </to>
                </anchor>
              </controlPr>
            </control>
          </mc:Choice>
        </mc:AlternateContent>
        <mc:AlternateContent xmlns:mc="http://schemas.openxmlformats.org/markup-compatibility/2006">
          <mc:Choice Requires="x14">
            <control shapeId="9253" r:id="rId33" name="Check Box 37">
              <controlPr defaultSize="0" autoFill="0" autoLine="0" autoPict="0">
                <anchor moveWithCells="1">
                  <from>
                    <xdr:col>8</xdr:col>
                    <xdr:colOff>285750</xdr:colOff>
                    <xdr:row>36</xdr:row>
                    <xdr:rowOff>85725</xdr:rowOff>
                  </from>
                  <to>
                    <xdr:col>8</xdr:col>
                    <xdr:colOff>590550</xdr:colOff>
                    <xdr:row>36</xdr:row>
                    <xdr:rowOff>304800</xdr:rowOff>
                  </to>
                </anchor>
              </controlPr>
            </control>
          </mc:Choice>
        </mc:AlternateContent>
        <mc:AlternateContent xmlns:mc="http://schemas.openxmlformats.org/markup-compatibility/2006">
          <mc:Choice Requires="x14">
            <control shapeId="9254" r:id="rId34" name="Check Box 38">
              <controlPr defaultSize="0" autoFill="0" autoLine="0" autoPict="0">
                <anchor moveWithCells="1">
                  <from>
                    <xdr:col>8</xdr:col>
                    <xdr:colOff>285750</xdr:colOff>
                    <xdr:row>37</xdr:row>
                    <xdr:rowOff>85725</xdr:rowOff>
                  </from>
                  <to>
                    <xdr:col>8</xdr:col>
                    <xdr:colOff>590550</xdr:colOff>
                    <xdr:row>37</xdr:row>
                    <xdr:rowOff>304800</xdr:rowOff>
                  </to>
                </anchor>
              </controlPr>
            </control>
          </mc:Choice>
        </mc:AlternateContent>
        <mc:AlternateContent xmlns:mc="http://schemas.openxmlformats.org/markup-compatibility/2006">
          <mc:Choice Requires="x14">
            <control shapeId="9255" r:id="rId35" name="Check Box 39">
              <controlPr defaultSize="0" autoFill="0" autoLine="0" autoPict="0">
                <anchor moveWithCells="1">
                  <from>
                    <xdr:col>8</xdr:col>
                    <xdr:colOff>285750</xdr:colOff>
                    <xdr:row>38</xdr:row>
                    <xdr:rowOff>85725</xdr:rowOff>
                  </from>
                  <to>
                    <xdr:col>8</xdr:col>
                    <xdr:colOff>590550</xdr:colOff>
                    <xdr:row>38</xdr:row>
                    <xdr:rowOff>304800</xdr:rowOff>
                  </to>
                </anchor>
              </controlPr>
            </control>
          </mc:Choice>
        </mc:AlternateContent>
        <mc:AlternateContent xmlns:mc="http://schemas.openxmlformats.org/markup-compatibility/2006">
          <mc:Choice Requires="x14">
            <control shapeId="9256" r:id="rId36" name="Check Box 40">
              <controlPr defaultSize="0" autoFill="0" autoLine="0" autoPict="0">
                <anchor moveWithCells="1">
                  <from>
                    <xdr:col>8</xdr:col>
                    <xdr:colOff>285750</xdr:colOff>
                    <xdr:row>39</xdr:row>
                    <xdr:rowOff>85725</xdr:rowOff>
                  </from>
                  <to>
                    <xdr:col>8</xdr:col>
                    <xdr:colOff>590550</xdr:colOff>
                    <xdr:row>39</xdr:row>
                    <xdr:rowOff>304800</xdr:rowOff>
                  </to>
                </anchor>
              </controlPr>
            </control>
          </mc:Choice>
        </mc:AlternateContent>
        <mc:AlternateContent xmlns:mc="http://schemas.openxmlformats.org/markup-compatibility/2006">
          <mc:Choice Requires="x14">
            <control shapeId="9257" r:id="rId37" name="Check Box 41">
              <controlPr defaultSize="0" autoFill="0" autoLine="0" autoPict="0">
                <anchor moveWithCells="1">
                  <from>
                    <xdr:col>8</xdr:col>
                    <xdr:colOff>285750</xdr:colOff>
                    <xdr:row>40</xdr:row>
                    <xdr:rowOff>85725</xdr:rowOff>
                  </from>
                  <to>
                    <xdr:col>8</xdr:col>
                    <xdr:colOff>590550</xdr:colOff>
                    <xdr:row>40</xdr:row>
                    <xdr:rowOff>304800</xdr:rowOff>
                  </to>
                </anchor>
              </controlPr>
            </control>
          </mc:Choice>
        </mc:AlternateContent>
        <mc:AlternateContent xmlns:mc="http://schemas.openxmlformats.org/markup-compatibility/2006">
          <mc:Choice Requires="x14">
            <control shapeId="9258" r:id="rId38" name="Check Box 42">
              <controlPr defaultSize="0" autoFill="0" autoLine="0" autoPict="0">
                <anchor moveWithCells="1">
                  <from>
                    <xdr:col>12</xdr:col>
                    <xdr:colOff>285750</xdr:colOff>
                    <xdr:row>34</xdr:row>
                    <xdr:rowOff>85725</xdr:rowOff>
                  </from>
                  <to>
                    <xdr:col>12</xdr:col>
                    <xdr:colOff>590550</xdr:colOff>
                    <xdr:row>34</xdr:row>
                    <xdr:rowOff>304800</xdr:rowOff>
                  </to>
                </anchor>
              </controlPr>
            </control>
          </mc:Choice>
        </mc:AlternateContent>
        <mc:AlternateContent xmlns:mc="http://schemas.openxmlformats.org/markup-compatibility/2006">
          <mc:Choice Requires="x14">
            <control shapeId="9259" r:id="rId39" name="Check Box 43">
              <controlPr defaultSize="0" autoFill="0" autoLine="0" autoPict="0">
                <anchor moveWithCells="1">
                  <from>
                    <xdr:col>12</xdr:col>
                    <xdr:colOff>285750</xdr:colOff>
                    <xdr:row>35</xdr:row>
                    <xdr:rowOff>85725</xdr:rowOff>
                  </from>
                  <to>
                    <xdr:col>12</xdr:col>
                    <xdr:colOff>590550</xdr:colOff>
                    <xdr:row>35</xdr:row>
                    <xdr:rowOff>304800</xdr:rowOff>
                  </to>
                </anchor>
              </controlPr>
            </control>
          </mc:Choice>
        </mc:AlternateContent>
        <mc:AlternateContent xmlns:mc="http://schemas.openxmlformats.org/markup-compatibility/2006">
          <mc:Choice Requires="x14">
            <control shapeId="9260" r:id="rId40" name="Check Box 44">
              <controlPr defaultSize="0" autoFill="0" autoLine="0" autoPict="0">
                <anchor moveWithCells="1">
                  <from>
                    <xdr:col>12</xdr:col>
                    <xdr:colOff>285750</xdr:colOff>
                    <xdr:row>36</xdr:row>
                    <xdr:rowOff>85725</xdr:rowOff>
                  </from>
                  <to>
                    <xdr:col>12</xdr:col>
                    <xdr:colOff>590550</xdr:colOff>
                    <xdr:row>36</xdr:row>
                    <xdr:rowOff>304800</xdr:rowOff>
                  </to>
                </anchor>
              </controlPr>
            </control>
          </mc:Choice>
        </mc:AlternateContent>
        <mc:AlternateContent xmlns:mc="http://schemas.openxmlformats.org/markup-compatibility/2006">
          <mc:Choice Requires="x14">
            <control shapeId="9261" r:id="rId41" name="Check Box 45">
              <controlPr defaultSize="0" autoFill="0" autoLine="0" autoPict="0">
                <anchor moveWithCells="1">
                  <from>
                    <xdr:col>12</xdr:col>
                    <xdr:colOff>285750</xdr:colOff>
                    <xdr:row>37</xdr:row>
                    <xdr:rowOff>85725</xdr:rowOff>
                  </from>
                  <to>
                    <xdr:col>12</xdr:col>
                    <xdr:colOff>590550</xdr:colOff>
                    <xdr:row>37</xdr:row>
                    <xdr:rowOff>304800</xdr:rowOff>
                  </to>
                </anchor>
              </controlPr>
            </control>
          </mc:Choice>
        </mc:AlternateContent>
        <mc:AlternateContent xmlns:mc="http://schemas.openxmlformats.org/markup-compatibility/2006">
          <mc:Choice Requires="x14">
            <control shapeId="9262" r:id="rId42" name="Check Box 46">
              <controlPr defaultSize="0" autoFill="0" autoLine="0" autoPict="0">
                <anchor moveWithCells="1">
                  <from>
                    <xdr:col>12</xdr:col>
                    <xdr:colOff>285750</xdr:colOff>
                    <xdr:row>38</xdr:row>
                    <xdr:rowOff>85725</xdr:rowOff>
                  </from>
                  <to>
                    <xdr:col>12</xdr:col>
                    <xdr:colOff>590550</xdr:colOff>
                    <xdr:row>38</xdr:row>
                    <xdr:rowOff>304800</xdr:rowOff>
                  </to>
                </anchor>
              </controlPr>
            </control>
          </mc:Choice>
        </mc:AlternateContent>
        <mc:AlternateContent xmlns:mc="http://schemas.openxmlformats.org/markup-compatibility/2006">
          <mc:Choice Requires="x14">
            <control shapeId="9263" r:id="rId43" name="Check Box 47">
              <controlPr defaultSize="0" autoFill="0" autoLine="0" autoPict="0">
                <anchor moveWithCells="1">
                  <from>
                    <xdr:col>12</xdr:col>
                    <xdr:colOff>285750</xdr:colOff>
                    <xdr:row>39</xdr:row>
                    <xdr:rowOff>85725</xdr:rowOff>
                  </from>
                  <to>
                    <xdr:col>12</xdr:col>
                    <xdr:colOff>590550</xdr:colOff>
                    <xdr:row>39</xdr:row>
                    <xdr:rowOff>304800</xdr:rowOff>
                  </to>
                </anchor>
              </controlPr>
            </control>
          </mc:Choice>
        </mc:AlternateContent>
        <mc:AlternateContent xmlns:mc="http://schemas.openxmlformats.org/markup-compatibility/2006">
          <mc:Choice Requires="x14">
            <control shapeId="9264" r:id="rId44" name="Check Box 48">
              <controlPr defaultSize="0" autoFill="0" autoLine="0" autoPict="0">
                <anchor moveWithCells="1">
                  <from>
                    <xdr:col>12</xdr:col>
                    <xdr:colOff>285750</xdr:colOff>
                    <xdr:row>40</xdr:row>
                    <xdr:rowOff>85725</xdr:rowOff>
                  </from>
                  <to>
                    <xdr:col>12</xdr:col>
                    <xdr:colOff>590550</xdr:colOff>
                    <xdr:row>40</xdr:row>
                    <xdr:rowOff>304800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285750</xdr:colOff>
                    <xdr:row>60</xdr:row>
                    <xdr:rowOff>85725</xdr:rowOff>
                  </from>
                  <to>
                    <xdr:col>4</xdr:col>
                    <xdr:colOff>590550</xdr:colOff>
                    <xdr:row>60</xdr:row>
                    <xdr:rowOff>304800</xdr:rowOff>
                  </to>
                </anchor>
              </controlPr>
            </control>
          </mc:Choice>
        </mc:AlternateContent>
        <mc:AlternateContent xmlns:mc="http://schemas.openxmlformats.org/markup-compatibility/2006">
          <mc:Choice Requires="x14">
            <control shapeId="9266" r:id="rId46" name="Check Box 50">
              <controlPr defaultSize="0" autoFill="0" autoLine="0" autoPict="0">
                <anchor moveWithCells="1">
                  <from>
                    <xdr:col>4</xdr:col>
                    <xdr:colOff>285750</xdr:colOff>
                    <xdr:row>61</xdr:row>
                    <xdr:rowOff>85725</xdr:rowOff>
                  </from>
                  <to>
                    <xdr:col>4</xdr:col>
                    <xdr:colOff>590550</xdr:colOff>
                    <xdr:row>61</xdr:row>
                    <xdr:rowOff>304800</xdr:rowOff>
                  </to>
                </anchor>
              </controlPr>
            </control>
          </mc:Choice>
        </mc:AlternateContent>
        <mc:AlternateContent xmlns:mc="http://schemas.openxmlformats.org/markup-compatibility/2006">
          <mc:Choice Requires="x14">
            <control shapeId="9267" r:id="rId47" name="Check Box 51">
              <controlPr defaultSize="0" autoFill="0" autoLine="0" autoPict="0">
                <anchor moveWithCells="1">
                  <from>
                    <xdr:col>4</xdr:col>
                    <xdr:colOff>285750</xdr:colOff>
                    <xdr:row>62</xdr:row>
                    <xdr:rowOff>85725</xdr:rowOff>
                  </from>
                  <to>
                    <xdr:col>4</xdr:col>
                    <xdr:colOff>590550</xdr:colOff>
                    <xdr:row>62</xdr:row>
                    <xdr:rowOff>304800</xdr:rowOff>
                  </to>
                </anchor>
              </controlPr>
            </control>
          </mc:Choice>
        </mc:AlternateContent>
        <mc:AlternateContent xmlns:mc="http://schemas.openxmlformats.org/markup-compatibility/2006">
          <mc:Choice Requires="x14">
            <control shapeId="9268" r:id="rId48" name="Check Box 52">
              <controlPr defaultSize="0" autoFill="0" autoLine="0" autoPict="0">
                <anchor moveWithCells="1">
                  <from>
                    <xdr:col>4</xdr:col>
                    <xdr:colOff>285750</xdr:colOff>
                    <xdr:row>63</xdr:row>
                    <xdr:rowOff>85725</xdr:rowOff>
                  </from>
                  <to>
                    <xdr:col>4</xdr:col>
                    <xdr:colOff>590550</xdr:colOff>
                    <xdr:row>63</xdr:row>
                    <xdr:rowOff>304800</xdr:rowOff>
                  </to>
                </anchor>
              </controlPr>
            </control>
          </mc:Choice>
        </mc:AlternateContent>
        <mc:AlternateContent xmlns:mc="http://schemas.openxmlformats.org/markup-compatibility/2006">
          <mc:Choice Requires="x14">
            <control shapeId="9269" r:id="rId49" name="Check Box 53">
              <controlPr defaultSize="0" autoFill="0" autoLine="0" autoPict="0">
                <anchor moveWithCells="1">
                  <from>
                    <xdr:col>4</xdr:col>
                    <xdr:colOff>285750</xdr:colOff>
                    <xdr:row>64</xdr:row>
                    <xdr:rowOff>85725</xdr:rowOff>
                  </from>
                  <to>
                    <xdr:col>4</xdr:col>
                    <xdr:colOff>590550</xdr:colOff>
                    <xdr:row>64</xdr:row>
                    <xdr:rowOff>304800</xdr:rowOff>
                  </to>
                </anchor>
              </controlPr>
            </control>
          </mc:Choice>
        </mc:AlternateContent>
        <mc:AlternateContent xmlns:mc="http://schemas.openxmlformats.org/markup-compatibility/2006">
          <mc:Choice Requires="x14">
            <control shapeId="9270" r:id="rId50" name="Check Box 54">
              <controlPr defaultSize="0" autoFill="0" autoLine="0" autoPict="0">
                <anchor moveWithCells="1">
                  <from>
                    <xdr:col>4</xdr:col>
                    <xdr:colOff>285750</xdr:colOff>
                    <xdr:row>65</xdr:row>
                    <xdr:rowOff>85725</xdr:rowOff>
                  </from>
                  <to>
                    <xdr:col>4</xdr:col>
                    <xdr:colOff>590550</xdr:colOff>
                    <xdr:row>65</xdr:row>
                    <xdr:rowOff>304800</xdr:rowOff>
                  </to>
                </anchor>
              </controlPr>
            </control>
          </mc:Choice>
        </mc:AlternateContent>
        <mc:AlternateContent xmlns:mc="http://schemas.openxmlformats.org/markup-compatibility/2006">
          <mc:Choice Requires="x14">
            <control shapeId="9271" r:id="rId51" name="Check Box 55">
              <controlPr defaultSize="0" autoFill="0" autoLine="0" autoPict="0">
                <anchor moveWithCells="1">
                  <from>
                    <xdr:col>4</xdr:col>
                    <xdr:colOff>285750</xdr:colOff>
                    <xdr:row>66</xdr:row>
                    <xdr:rowOff>85725</xdr:rowOff>
                  </from>
                  <to>
                    <xdr:col>4</xdr:col>
                    <xdr:colOff>590550</xdr:colOff>
                    <xdr:row>66</xdr:row>
                    <xdr:rowOff>304800</xdr:rowOff>
                  </to>
                </anchor>
              </controlPr>
            </control>
          </mc:Choice>
        </mc:AlternateContent>
        <mc:AlternateContent xmlns:mc="http://schemas.openxmlformats.org/markup-compatibility/2006">
          <mc:Choice Requires="x14">
            <control shapeId="9272" r:id="rId52" name="Check Box 56">
              <controlPr defaultSize="0" autoFill="0" autoLine="0" autoPict="0">
                <anchor moveWithCells="1">
                  <from>
                    <xdr:col>8</xdr:col>
                    <xdr:colOff>285750</xdr:colOff>
                    <xdr:row>60</xdr:row>
                    <xdr:rowOff>85725</xdr:rowOff>
                  </from>
                  <to>
                    <xdr:col>8</xdr:col>
                    <xdr:colOff>590550</xdr:colOff>
                    <xdr:row>60</xdr:row>
                    <xdr:rowOff>304800</xdr:rowOff>
                  </to>
                </anchor>
              </controlPr>
            </control>
          </mc:Choice>
        </mc:AlternateContent>
        <mc:AlternateContent xmlns:mc="http://schemas.openxmlformats.org/markup-compatibility/2006">
          <mc:Choice Requires="x14">
            <control shapeId="9273" r:id="rId53" name="Check Box 57">
              <controlPr defaultSize="0" autoFill="0" autoLine="0" autoPict="0">
                <anchor moveWithCells="1">
                  <from>
                    <xdr:col>8</xdr:col>
                    <xdr:colOff>285750</xdr:colOff>
                    <xdr:row>61</xdr:row>
                    <xdr:rowOff>85725</xdr:rowOff>
                  </from>
                  <to>
                    <xdr:col>8</xdr:col>
                    <xdr:colOff>590550</xdr:colOff>
                    <xdr:row>61</xdr:row>
                    <xdr:rowOff>304800</xdr:rowOff>
                  </to>
                </anchor>
              </controlPr>
            </control>
          </mc:Choice>
        </mc:AlternateContent>
        <mc:AlternateContent xmlns:mc="http://schemas.openxmlformats.org/markup-compatibility/2006">
          <mc:Choice Requires="x14">
            <control shapeId="9274" r:id="rId54" name="Check Box 58">
              <controlPr defaultSize="0" autoFill="0" autoLine="0" autoPict="0">
                <anchor moveWithCells="1">
                  <from>
                    <xdr:col>8</xdr:col>
                    <xdr:colOff>285750</xdr:colOff>
                    <xdr:row>62</xdr:row>
                    <xdr:rowOff>85725</xdr:rowOff>
                  </from>
                  <to>
                    <xdr:col>8</xdr:col>
                    <xdr:colOff>590550</xdr:colOff>
                    <xdr:row>62</xdr:row>
                    <xdr:rowOff>304800</xdr:rowOff>
                  </to>
                </anchor>
              </controlPr>
            </control>
          </mc:Choice>
        </mc:AlternateContent>
        <mc:AlternateContent xmlns:mc="http://schemas.openxmlformats.org/markup-compatibility/2006">
          <mc:Choice Requires="x14">
            <control shapeId="9275" r:id="rId55" name="Check Box 59">
              <controlPr defaultSize="0" autoFill="0" autoLine="0" autoPict="0">
                <anchor moveWithCells="1">
                  <from>
                    <xdr:col>8</xdr:col>
                    <xdr:colOff>285750</xdr:colOff>
                    <xdr:row>63</xdr:row>
                    <xdr:rowOff>85725</xdr:rowOff>
                  </from>
                  <to>
                    <xdr:col>8</xdr:col>
                    <xdr:colOff>590550</xdr:colOff>
                    <xdr:row>63</xdr:row>
                    <xdr:rowOff>304800</xdr:rowOff>
                  </to>
                </anchor>
              </controlPr>
            </control>
          </mc:Choice>
        </mc:AlternateContent>
        <mc:AlternateContent xmlns:mc="http://schemas.openxmlformats.org/markup-compatibility/2006">
          <mc:Choice Requires="x14">
            <control shapeId="9276" r:id="rId56" name="Check Box 60">
              <controlPr defaultSize="0" autoFill="0" autoLine="0" autoPict="0">
                <anchor moveWithCells="1">
                  <from>
                    <xdr:col>8</xdr:col>
                    <xdr:colOff>285750</xdr:colOff>
                    <xdr:row>64</xdr:row>
                    <xdr:rowOff>85725</xdr:rowOff>
                  </from>
                  <to>
                    <xdr:col>8</xdr:col>
                    <xdr:colOff>590550</xdr:colOff>
                    <xdr:row>64</xdr:row>
                    <xdr:rowOff>304800</xdr:rowOff>
                  </to>
                </anchor>
              </controlPr>
            </control>
          </mc:Choice>
        </mc:AlternateContent>
        <mc:AlternateContent xmlns:mc="http://schemas.openxmlformats.org/markup-compatibility/2006">
          <mc:Choice Requires="x14">
            <control shapeId="9277" r:id="rId57" name="Check Box 61">
              <controlPr defaultSize="0" autoFill="0" autoLine="0" autoPict="0">
                <anchor moveWithCells="1">
                  <from>
                    <xdr:col>8</xdr:col>
                    <xdr:colOff>285750</xdr:colOff>
                    <xdr:row>65</xdr:row>
                    <xdr:rowOff>85725</xdr:rowOff>
                  </from>
                  <to>
                    <xdr:col>8</xdr:col>
                    <xdr:colOff>590550</xdr:colOff>
                    <xdr:row>65</xdr:row>
                    <xdr:rowOff>304800</xdr:rowOff>
                  </to>
                </anchor>
              </controlPr>
            </control>
          </mc:Choice>
        </mc:AlternateContent>
        <mc:AlternateContent xmlns:mc="http://schemas.openxmlformats.org/markup-compatibility/2006">
          <mc:Choice Requires="x14">
            <control shapeId="9278" r:id="rId58" name="Check Box 62">
              <controlPr defaultSize="0" autoFill="0" autoLine="0" autoPict="0">
                <anchor moveWithCells="1">
                  <from>
                    <xdr:col>8</xdr:col>
                    <xdr:colOff>285750</xdr:colOff>
                    <xdr:row>66</xdr:row>
                    <xdr:rowOff>85725</xdr:rowOff>
                  </from>
                  <to>
                    <xdr:col>8</xdr:col>
                    <xdr:colOff>590550</xdr:colOff>
                    <xdr:row>66</xdr:row>
                    <xdr:rowOff>304800</xdr:rowOff>
                  </to>
                </anchor>
              </controlPr>
            </control>
          </mc:Choice>
        </mc:AlternateContent>
        <mc:AlternateContent xmlns:mc="http://schemas.openxmlformats.org/markup-compatibility/2006">
          <mc:Choice Requires="x14">
            <control shapeId="9279" r:id="rId59" name="Check Box 63">
              <controlPr defaultSize="0" autoFill="0" autoLine="0" autoPict="0">
                <anchor moveWithCells="1">
                  <from>
                    <xdr:col>12</xdr:col>
                    <xdr:colOff>285750</xdr:colOff>
                    <xdr:row>60</xdr:row>
                    <xdr:rowOff>85725</xdr:rowOff>
                  </from>
                  <to>
                    <xdr:col>12</xdr:col>
                    <xdr:colOff>590550</xdr:colOff>
                    <xdr:row>60</xdr:row>
                    <xdr:rowOff>304800</xdr:rowOff>
                  </to>
                </anchor>
              </controlPr>
            </control>
          </mc:Choice>
        </mc:AlternateContent>
        <mc:AlternateContent xmlns:mc="http://schemas.openxmlformats.org/markup-compatibility/2006">
          <mc:Choice Requires="x14">
            <control shapeId="9280" r:id="rId60" name="Check Box 64">
              <controlPr defaultSize="0" autoFill="0" autoLine="0" autoPict="0">
                <anchor moveWithCells="1">
                  <from>
                    <xdr:col>12</xdr:col>
                    <xdr:colOff>285750</xdr:colOff>
                    <xdr:row>61</xdr:row>
                    <xdr:rowOff>85725</xdr:rowOff>
                  </from>
                  <to>
                    <xdr:col>12</xdr:col>
                    <xdr:colOff>590550</xdr:colOff>
                    <xdr:row>61</xdr:row>
                    <xdr:rowOff>304800</xdr:rowOff>
                  </to>
                </anchor>
              </controlPr>
            </control>
          </mc:Choice>
        </mc:AlternateContent>
        <mc:AlternateContent xmlns:mc="http://schemas.openxmlformats.org/markup-compatibility/2006">
          <mc:Choice Requires="x14">
            <control shapeId="9281" r:id="rId61" name="Check Box 65">
              <controlPr defaultSize="0" autoFill="0" autoLine="0" autoPict="0">
                <anchor moveWithCells="1">
                  <from>
                    <xdr:col>12</xdr:col>
                    <xdr:colOff>285750</xdr:colOff>
                    <xdr:row>62</xdr:row>
                    <xdr:rowOff>85725</xdr:rowOff>
                  </from>
                  <to>
                    <xdr:col>12</xdr:col>
                    <xdr:colOff>590550</xdr:colOff>
                    <xdr:row>62</xdr:row>
                    <xdr:rowOff>304800</xdr:rowOff>
                  </to>
                </anchor>
              </controlPr>
            </control>
          </mc:Choice>
        </mc:AlternateContent>
        <mc:AlternateContent xmlns:mc="http://schemas.openxmlformats.org/markup-compatibility/2006">
          <mc:Choice Requires="x14">
            <control shapeId="9282" r:id="rId62" name="Check Box 66">
              <controlPr defaultSize="0" autoFill="0" autoLine="0" autoPict="0">
                <anchor moveWithCells="1">
                  <from>
                    <xdr:col>12</xdr:col>
                    <xdr:colOff>285750</xdr:colOff>
                    <xdr:row>63</xdr:row>
                    <xdr:rowOff>85725</xdr:rowOff>
                  </from>
                  <to>
                    <xdr:col>12</xdr:col>
                    <xdr:colOff>590550</xdr:colOff>
                    <xdr:row>63</xdr:row>
                    <xdr:rowOff>304800</xdr:rowOff>
                  </to>
                </anchor>
              </controlPr>
            </control>
          </mc:Choice>
        </mc:AlternateContent>
        <mc:AlternateContent xmlns:mc="http://schemas.openxmlformats.org/markup-compatibility/2006">
          <mc:Choice Requires="x14">
            <control shapeId="9283" r:id="rId63" name="Check Box 67">
              <controlPr defaultSize="0" autoFill="0" autoLine="0" autoPict="0">
                <anchor moveWithCells="1">
                  <from>
                    <xdr:col>12</xdr:col>
                    <xdr:colOff>285750</xdr:colOff>
                    <xdr:row>64</xdr:row>
                    <xdr:rowOff>85725</xdr:rowOff>
                  </from>
                  <to>
                    <xdr:col>12</xdr:col>
                    <xdr:colOff>590550</xdr:colOff>
                    <xdr:row>64</xdr:row>
                    <xdr:rowOff>304800</xdr:rowOff>
                  </to>
                </anchor>
              </controlPr>
            </control>
          </mc:Choice>
        </mc:AlternateContent>
        <mc:AlternateContent xmlns:mc="http://schemas.openxmlformats.org/markup-compatibility/2006">
          <mc:Choice Requires="x14">
            <control shapeId="9284" r:id="rId64" name="Check Box 68">
              <controlPr defaultSize="0" autoFill="0" autoLine="0" autoPict="0">
                <anchor moveWithCells="1">
                  <from>
                    <xdr:col>12</xdr:col>
                    <xdr:colOff>285750</xdr:colOff>
                    <xdr:row>65</xdr:row>
                    <xdr:rowOff>85725</xdr:rowOff>
                  </from>
                  <to>
                    <xdr:col>12</xdr:col>
                    <xdr:colOff>590550</xdr:colOff>
                    <xdr:row>65</xdr:row>
                    <xdr:rowOff>304800</xdr:rowOff>
                  </to>
                </anchor>
              </controlPr>
            </control>
          </mc:Choice>
        </mc:AlternateContent>
        <mc:AlternateContent xmlns:mc="http://schemas.openxmlformats.org/markup-compatibility/2006">
          <mc:Choice Requires="x14">
            <control shapeId="9285" r:id="rId65" name="Check Box 69">
              <controlPr defaultSize="0" autoFill="0" autoLine="0" autoPict="0">
                <anchor moveWithCells="1">
                  <from>
                    <xdr:col>12</xdr:col>
                    <xdr:colOff>285750</xdr:colOff>
                    <xdr:row>66</xdr:row>
                    <xdr:rowOff>85725</xdr:rowOff>
                  </from>
                  <to>
                    <xdr:col>12</xdr:col>
                    <xdr:colOff>590550</xdr:colOff>
                    <xdr:row>66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Welcome &amp; Directions</vt:lpstr>
      <vt:lpstr>TIMELINE</vt:lpstr>
      <vt:lpstr>NoE</vt:lpstr>
      <vt:lpstr>SLI</vt:lpstr>
      <vt:lpstr>SDW</vt:lpstr>
      <vt:lpstr>PPCI</vt:lpstr>
      <vt:lpstr>SGCI</vt:lpstr>
      <vt:lpstr>FORMALS</vt:lpstr>
      <vt:lpstr>INFORMALS</vt:lpstr>
      <vt:lpstr>SLDDSA</vt:lpstr>
      <vt:lpstr>FSRR1</vt:lpstr>
      <vt:lpstr>FSRR2</vt:lpstr>
      <vt:lpstr>FSRR3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Homes</dc:creator>
  <cp:lastModifiedBy>Sue Homes</cp:lastModifiedBy>
  <cp:lastPrinted>2024-01-10T15:44:16Z</cp:lastPrinted>
  <dcterms:created xsi:type="dcterms:W3CDTF">2024-01-10T15:02:41Z</dcterms:created>
  <dcterms:modified xsi:type="dcterms:W3CDTF">2024-01-12T16:13:03Z</dcterms:modified>
</cp:coreProperties>
</file>